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theme/themeOverride13.xml" ContentType="application/vnd.openxmlformats-officedocument.themeOverride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theme/themeOverride14.xml" ContentType="application/vnd.openxmlformats-officedocument.themeOverride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7125" yWindow="360" windowWidth="7500" windowHeight="4470" tabRatio="883" activeTab="16"/>
  </bookViews>
  <sheets>
    <sheet name="Executive Summary" sheetId="30" r:id="rId1"/>
    <sheet name="1.1" sheetId="15" r:id="rId2"/>
    <sheet name="1.2" sheetId="14" r:id="rId3"/>
    <sheet name="1.3" sheetId="13" r:id="rId4"/>
    <sheet name="1.4" sheetId="18" r:id="rId5"/>
    <sheet name="1.5" sheetId="19" r:id="rId6"/>
    <sheet name="1.6" sheetId="17" r:id="rId7"/>
    <sheet name="1.7" sheetId="24" r:id="rId8"/>
    <sheet name="1.8" sheetId="23" r:id="rId9"/>
    <sheet name="1.9" sheetId="22" r:id="rId10"/>
    <sheet name="2.1" sheetId="21" r:id="rId11"/>
    <sheet name="2.2" sheetId="16" r:id="rId12"/>
    <sheet name="2.3" sheetId="26" r:id="rId13"/>
    <sheet name="3.1 and 3.2" sheetId="25" r:id="rId14"/>
    <sheet name="3.3 and 3.4" sheetId="11" r:id="rId15"/>
    <sheet name="3.5" sheetId="27" r:id="rId16"/>
    <sheet name="3.6 and 3.7" sheetId="5" r:id="rId17"/>
    <sheet name="3.8" sheetId="6" r:id="rId18"/>
  </sheets>
  <definedNames>
    <definedName name="_Toc419282623" localSheetId="1">'1.1'!$A$1</definedName>
  </definedNames>
  <calcPr calcId="145621" concurrentCalc="0"/>
</workbook>
</file>

<file path=xl/calcChain.xml><?xml version="1.0" encoding="utf-8"?>
<calcChain xmlns="http://schemas.openxmlformats.org/spreadsheetml/2006/main">
  <c r="D41" i="30" l="1"/>
  <c r="E41" i="30"/>
  <c r="F41" i="30"/>
  <c r="G41" i="30"/>
  <c r="H41" i="30"/>
  <c r="I41" i="30"/>
  <c r="J41" i="30"/>
  <c r="K41" i="30"/>
  <c r="L41" i="30"/>
</calcChain>
</file>

<file path=xl/sharedStrings.xml><?xml version="1.0" encoding="utf-8"?>
<sst xmlns="http://schemas.openxmlformats.org/spreadsheetml/2006/main" count="227" uniqueCount="98">
  <si>
    <t xml:space="preserve">Foreign </t>
  </si>
  <si>
    <t>Irish-owned FT</t>
  </si>
  <si>
    <t xml:space="preserve">Foreign-owned FT </t>
  </si>
  <si>
    <t>All FT</t>
  </si>
  <si>
    <t>Irish-owned PT</t>
  </si>
  <si>
    <t xml:space="preserve">Foreign-owned PT </t>
  </si>
  <si>
    <t>All PT</t>
  </si>
  <si>
    <t>Industry</t>
  </si>
  <si>
    <t>Services</t>
  </si>
  <si>
    <t>All sectors</t>
  </si>
  <si>
    <t>Irish</t>
  </si>
  <si>
    <t>All</t>
  </si>
  <si>
    <t>Foreign</t>
  </si>
  <si>
    <t>Full Time Gains</t>
  </si>
  <si>
    <t>Full Time Losses</t>
  </si>
  <si>
    <t>Full Time Change</t>
  </si>
  <si>
    <t>Foreign Owned</t>
  </si>
  <si>
    <t xml:space="preserve">Job Gains </t>
  </si>
  <si>
    <t>Job Losses</t>
  </si>
  <si>
    <t>Change</t>
  </si>
  <si>
    <t>Irish Owned</t>
  </si>
  <si>
    <t>BMW Region</t>
  </si>
  <si>
    <t>South &amp; East Regions</t>
  </si>
  <si>
    <t>Dublin</t>
  </si>
  <si>
    <t>Total</t>
  </si>
  <si>
    <t>All regions</t>
  </si>
  <si>
    <t>Manufacturing</t>
  </si>
  <si>
    <t>Basic and Fabricated Metal Products</t>
  </si>
  <si>
    <t>Chemicals</t>
  </si>
  <si>
    <t>Clothing, Footwear and Leather</t>
  </si>
  <si>
    <t>Computer, Electronic and Optical Equipment</t>
  </si>
  <si>
    <t>Drink and Tobacco</t>
  </si>
  <si>
    <t>Electrical Equipment</t>
  </si>
  <si>
    <t>Food</t>
  </si>
  <si>
    <t>Machinery and Equipment</t>
  </si>
  <si>
    <t>Medical and dental instruments and supplies</t>
  </si>
  <si>
    <t>Miscellaneous Manufacturing</t>
  </si>
  <si>
    <t>Non-Metallic Minerals</t>
  </si>
  <si>
    <t>Paper and Printing</t>
  </si>
  <si>
    <t>Rubber and Plastics</t>
  </si>
  <si>
    <t>Textiles</t>
  </si>
  <si>
    <t>Transport Equipment</t>
  </si>
  <si>
    <t>Wood and Wood Products</t>
  </si>
  <si>
    <t>Construction, Energy, Water and Waste</t>
  </si>
  <si>
    <t>Primary Production</t>
  </si>
  <si>
    <t>Agriculture, Fishing and Forestry</t>
  </si>
  <si>
    <t>Mining and Quarrying</t>
  </si>
  <si>
    <t>Business Services</t>
  </si>
  <si>
    <t>Financial Services</t>
  </si>
  <si>
    <t>Computer consultancy activities</t>
  </si>
  <si>
    <t>Computer facilities management activities</t>
  </si>
  <si>
    <t>Computer programming activities</t>
  </si>
  <si>
    <t>Other Information and Communication</t>
  </si>
  <si>
    <t>Other information technology and computer service activities</t>
  </si>
  <si>
    <t>Other Services</t>
  </si>
  <si>
    <t>Construction, Utilities and Primary Production</t>
  </si>
  <si>
    <t>Business, Financial and Other Services</t>
  </si>
  <si>
    <t>Information, Communication and Computer Services</t>
  </si>
  <si>
    <t>Total - Foreign</t>
  </si>
  <si>
    <t>Construction, Utilities &amp; Primary Production</t>
  </si>
  <si>
    <t>Business, Financial &amp;  Other Services</t>
  </si>
  <si>
    <t>Information, Communication &amp; Computer Services</t>
  </si>
  <si>
    <t>Business, Financial &amp; Other Services</t>
  </si>
  <si>
    <t>Total Maufacturing</t>
  </si>
  <si>
    <t>Total Sevices</t>
  </si>
  <si>
    <t>Total Manufacturing</t>
  </si>
  <si>
    <t>Total Services</t>
  </si>
  <si>
    <t>Computer consultancy and computer facilties management activities</t>
  </si>
  <si>
    <t>2015 Full time jobs</t>
  </si>
  <si>
    <t>2015 Full time gains</t>
  </si>
  <si>
    <t>2015 Full time losses</t>
  </si>
  <si>
    <t>2015 Full time change</t>
  </si>
  <si>
    <t xml:space="preserve">2014-2015 Full Time % Change </t>
  </si>
  <si>
    <t>Textiles,Clothing, Footwear and Leather</t>
  </si>
  <si>
    <t>Other Job Change</t>
  </si>
  <si>
    <t>Total full-time jobs</t>
  </si>
  <si>
    <t>Total part-time jobs</t>
  </si>
  <si>
    <t>Figure A: Total full-time and part-time/temporary jobs in agency assisted firms, 2006 to 2015</t>
  </si>
  <si>
    <t>Figure B: Jobs gains, losses and net change in full-time and part-time employment in all agency assisted firms, 2006 to 2015</t>
  </si>
  <si>
    <t>Trends in Permanent Full-time (FT) Employment in Irish and Foreign-Owned Agency-Assisted Companies, 2006-2015</t>
  </si>
  <si>
    <t xml:space="preserve">Trends in Part-time/ Temporary/ Short-term Contract Employment in Irish and Foreign-owned Agency-Assisted Companies, 2006-2015 </t>
  </si>
  <si>
    <t>Trends in Permanent, Full-time Employment by Industrial and Services Sectors in All Agency-Assisted Companies, 2006-2015</t>
  </si>
  <si>
    <t xml:space="preserve">Trends in Permanent, Full-time Employment by Industrial and Services Sectors in Irish and Foreign Agency-Assisted Companies, 2006-2015  </t>
  </si>
  <si>
    <t xml:space="preserve">Trends in Permanent, Full-time Employment in Irish and Foreign Agency-Assisted Companies by Industry and Service Sectors, 2006-2015 </t>
  </si>
  <si>
    <t>Trends in Part-time, Temporary and Short-term Contract Employment by Sector in All Agency-Assisted Companies, 2006-2015</t>
  </si>
  <si>
    <t>Job Gains, Losses &amp; Net Change in Permanent Full-time Employment in All Agency-Assisted Companies, 2006-2015</t>
  </si>
  <si>
    <t>Job Gains, Losses &amp; Net Change in Permanent Full-time Employment in Irish-Owned Agency-Assisted Companies, 2006-2015</t>
  </si>
  <si>
    <t>Job Gains, Losses &amp; Net Change in Permanent Full-time Employment in Foreign-Owned Agency-Assisted Companies, 2006-2015</t>
  </si>
  <si>
    <t>Permanent Full-Time Employment in All Agency-Assisted Companies by Region,   2006-2015</t>
  </si>
  <si>
    <t>Permanent Full-Time Employment in Irish-Owned Agency-Assisted Companies by Region, 2006-2015</t>
  </si>
  <si>
    <t>Permanent Full-Time Employment in Foreign-owned Agency-Assisted Companies by Region, 2006-2015</t>
  </si>
  <si>
    <t>Sectoral Trends in Permanent Full-Time Employment in All Agency-Assisted Companies, 2006-2015</t>
  </si>
  <si>
    <t xml:space="preserve">Sectoral Proportions in Permanent Full-Time Employment in All Agency-Assisted Companies, 2006-2015 </t>
  </si>
  <si>
    <t>Sectoral Trends in Permanent Full-Time Employment in Irish-Owned Agency-Assisted Companies, 2006-2015</t>
  </si>
  <si>
    <t>Sectoral Proportions in Permanent Full-Time Employment in Irish-Owned Agency-Assisted Companies, 2006-2015</t>
  </si>
  <si>
    <t>Sectoral Analysis of Permanent Full-Time Employment in Industry and Services in Irish-Owned Agency-Assisted Companies, 2015</t>
  </si>
  <si>
    <t>Sectoral Trends in Permanent Full-Time Employment in Foreign-Owned Agency-Assisted Companies, 2006-2015</t>
  </si>
  <si>
    <t>Sectoral Proportions in Permanent Full-Time Employment in Foreign-owned Agency-Assisted Companies, 2006-2015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</si>
</sst>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rgb="FF002060"/>
      <name val="Trebuchet MS"/>
      <family val="2"/>
    </font>
    <font>
      <sz val="11"/>
      <color rgb="FF002060"/>
      <name val="Times New Roman"/>
      <family val="1"/>
    </font>
    <font>
      <b/>
      <sz val="11"/>
      <color rgb="FF002060"/>
      <name val="Segoe UI"/>
      <family val="2"/>
      <scheme val="major"/>
    </font>
    <font>
      <sz val="10"/>
      <name val="Arial 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4">
    <xf numFmtId="0" fontId="0" fillId="0" borderId="0" xfId="0"/>
    <xf numFmtId="3" fontId="0" fillId="0" borderId="0" xfId="0" applyNumberFormat="1"/>
    <xf numFmtId="0" fontId="3" fillId="0" borderId="0" xfId="0" applyFont="1"/>
    <xf numFmtId="0" fontId="0" fillId="0" borderId="1" xfId="0" applyBorder="1"/>
    <xf numFmtId="3" fontId="0" fillId="0" borderId="1" xfId="0" applyNumberFormat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3" fontId="3" fillId="0" borderId="1" xfId="0" applyNumberFormat="1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1" fontId="4" fillId="0" borderId="2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2" fillId="0" borderId="0" xfId="0" applyFont="1"/>
    <xf numFmtId="164" fontId="0" fillId="0" borderId="0" xfId="0" applyNumberFormat="1"/>
    <xf numFmtId="9" fontId="0" fillId="0" borderId="1" xfId="0" applyNumberFormat="1" applyBorder="1"/>
    <xf numFmtId="16" fontId="0" fillId="0" borderId="0" xfId="0" applyNumberFormat="1"/>
    <xf numFmtId="9" fontId="0" fillId="0" borderId="0" xfId="0" applyNumberFormat="1"/>
    <xf numFmtId="16" fontId="3" fillId="0" borderId="0" xfId="0" applyNumberFormat="1" applyFont="1"/>
    <xf numFmtId="1" fontId="0" fillId="0" borderId="0" xfId="0" applyNumberFormat="1"/>
    <xf numFmtId="0" fontId="3" fillId="0" borderId="1" xfId="0" applyFont="1" applyBorder="1"/>
    <xf numFmtId="0" fontId="0" fillId="0" borderId="3" xfId="0" applyFill="1" applyBorder="1"/>
    <xf numFmtId="3" fontId="3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/>
    <xf numFmtId="0" fontId="6" fillId="0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3" fillId="0" borderId="0" xfId="0" applyNumberFormat="1" applyFont="1" applyFill="1"/>
    <xf numFmtId="164" fontId="5" fillId="2" borderId="1" xfId="0" applyNumberFormat="1" applyFont="1" applyFill="1" applyBorder="1" applyAlignment="1">
      <alignment horizontal="right" vertical="center"/>
    </xf>
    <xf numFmtId="10" fontId="0" fillId="0" borderId="0" xfId="0" applyNumberFormat="1"/>
    <xf numFmtId="0" fontId="2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/>
    <xf numFmtId="0" fontId="7" fillId="0" borderId="0" xfId="0" applyFont="1"/>
    <xf numFmtId="3" fontId="7" fillId="0" borderId="0" xfId="0" applyNumberFormat="1" applyFont="1"/>
    <xf numFmtId="10" fontId="7" fillId="0" borderId="0" xfId="0" applyNumberFormat="1" applyFont="1"/>
    <xf numFmtId="9" fontId="5" fillId="2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left" vertical="top" wrapText="1"/>
    </xf>
    <xf numFmtId="9" fontId="7" fillId="0" borderId="0" xfId="0" applyNumberFormat="1" applyFont="1"/>
    <xf numFmtId="0" fontId="3" fillId="0" borderId="0" xfId="0" applyFont="1" applyFill="1" applyBorder="1"/>
    <xf numFmtId="3" fontId="3" fillId="0" borderId="0" xfId="0" applyNumberFormat="1" applyFont="1"/>
    <xf numFmtId="3" fontId="3" fillId="0" borderId="1" xfId="0" applyNumberFormat="1" applyFont="1" applyBorder="1"/>
    <xf numFmtId="1" fontId="4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3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164" fontId="0" fillId="0" borderId="1" xfId="0" applyNumberFormat="1" applyBorder="1"/>
    <xf numFmtId="0" fontId="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3" fillId="0" borderId="3" xfId="0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/>
    <xf numFmtId="1" fontId="12" fillId="0" borderId="2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9" fontId="3" fillId="0" borderId="0" xfId="0" applyNumberFormat="1" applyFont="1" applyFill="1"/>
    <xf numFmtId="10" fontId="3" fillId="0" borderId="0" xfId="0" applyNumberFormat="1" applyFont="1" applyFill="1"/>
    <xf numFmtId="9" fontId="3" fillId="0" borderId="0" xfId="1" applyFont="1" applyFill="1"/>
    <xf numFmtId="3" fontId="3" fillId="0" borderId="0" xfId="0" applyNumberFormat="1" applyFont="1" applyFill="1" applyBorder="1"/>
    <xf numFmtId="9" fontId="3" fillId="0" borderId="0" xfId="0" applyNumberFormat="1" applyFont="1" applyFill="1" applyBorder="1"/>
    <xf numFmtId="3" fontId="3" fillId="0" borderId="6" xfId="0" applyNumberFormat="1" applyFont="1" applyFill="1" applyBorder="1"/>
    <xf numFmtId="164" fontId="3" fillId="0" borderId="5" xfId="1" applyNumberFormat="1" applyFont="1" applyFill="1" applyBorder="1"/>
    <xf numFmtId="3" fontId="3" fillId="0" borderId="5" xfId="0" applyNumberFormat="1" applyFont="1" applyFill="1" applyBorder="1"/>
    <xf numFmtId="164" fontId="3" fillId="0" borderId="0" xfId="1" applyNumberFormat="1" applyFont="1" applyFill="1"/>
    <xf numFmtId="0" fontId="2" fillId="0" borderId="1" xfId="0" applyFont="1" applyFill="1" applyBorder="1"/>
    <xf numFmtId="1" fontId="12" fillId="0" borderId="7" xfId="0" applyNumberFormat="1" applyFont="1" applyFill="1" applyBorder="1" applyAlignment="1">
      <alignment horizontal="right" vertical="center"/>
    </xf>
    <xf numFmtId="1" fontId="12" fillId="0" borderId="5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91768"/>
      <rgbColor rgb="0000BED9"/>
      <rgbColor rgb="0073C800"/>
      <rgbColor rgb="00F8B500"/>
      <rgbColor rgb="00ED7600"/>
      <rgbColor rgb="007CB3F1"/>
      <rgbColor rgb="008F005C"/>
      <rgbColor rgb="00E41F1F"/>
      <rgbColor rgb="00CCBED5"/>
      <rgbColor rgb="00D2EDF0"/>
      <rgbColor rgb="00E2EFD4"/>
      <rgbColor rgb="00FFE1A5"/>
      <rgbColor rgb="00F8C899"/>
      <rgbColor rgb="00DDE9F7"/>
      <rgbColor rgb="00E6C6D5"/>
      <rgbColor rgb="00FCD3C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BED9"/>
      <color rgb="FFFCD3C4"/>
      <color rgb="FFF79646"/>
      <color rgb="FF7CB3F1"/>
      <color rgb="FFF6F3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'Executive Summary'!$B$4</c:f>
              <c:strCache>
                <c:ptCount val="1"/>
                <c:pt idx="0">
                  <c:v>Total full-time jobs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'Executive Summary'!$C$3:$L$3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'Executive Summary'!$C$4:$L$4</c:f>
              <c:numCache>
                <c:formatCode>#,##0</c:formatCode>
                <c:ptCount val="10"/>
                <c:pt idx="0">
                  <c:v>320224</c:v>
                </c:pt>
                <c:pt idx="1">
                  <c:v>324640</c:v>
                </c:pt>
                <c:pt idx="2">
                  <c:v>318510</c:v>
                </c:pt>
                <c:pt idx="3">
                  <c:v>287148</c:v>
                </c:pt>
                <c:pt idx="4">
                  <c:v>281037</c:v>
                </c:pt>
                <c:pt idx="5">
                  <c:v>284960</c:v>
                </c:pt>
                <c:pt idx="6">
                  <c:v>293404</c:v>
                </c:pt>
                <c:pt idx="7">
                  <c:v>302913</c:v>
                </c:pt>
                <c:pt idx="8">
                  <c:v>320930</c:v>
                </c:pt>
                <c:pt idx="9">
                  <c:v>341078</c:v>
                </c:pt>
              </c:numCache>
            </c:numRef>
          </c:val>
        </c:ser>
        <c:ser>
          <c:idx val="1"/>
          <c:order val="1"/>
          <c:tx>
            <c:strRef>
              <c:f>'Executive Summary'!$B$5</c:f>
              <c:strCache>
                <c:ptCount val="1"/>
                <c:pt idx="0">
                  <c:v>Total part-time jobs</c:v>
                </c:pt>
              </c:strCache>
            </c:strRef>
          </c:tx>
          <c:spPr>
            <a:solidFill>
              <a:srgbClr val="6BA638"/>
            </a:solidFill>
          </c:spPr>
          <c:invertIfNegative val="0"/>
          <c:cat>
            <c:numRef>
              <c:f>'Executive Summary'!$C$3:$L$3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'Executive Summary'!$C$5:$L$5</c:f>
              <c:numCache>
                <c:formatCode>#,##0</c:formatCode>
                <c:ptCount val="10"/>
                <c:pt idx="0">
                  <c:v>37434</c:v>
                </c:pt>
                <c:pt idx="1">
                  <c:v>36342</c:v>
                </c:pt>
                <c:pt idx="2">
                  <c:v>32232</c:v>
                </c:pt>
                <c:pt idx="3">
                  <c:v>31508</c:v>
                </c:pt>
                <c:pt idx="4">
                  <c:v>35917</c:v>
                </c:pt>
                <c:pt idx="5">
                  <c:v>37969</c:v>
                </c:pt>
                <c:pt idx="6">
                  <c:v>38492</c:v>
                </c:pt>
                <c:pt idx="7">
                  <c:v>42476</c:v>
                </c:pt>
                <c:pt idx="8">
                  <c:v>44018</c:v>
                </c:pt>
                <c:pt idx="9">
                  <c:v>46365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686400"/>
        <c:axId val="93688192"/>
      </c:barChart>
      <c:catAx>
        <c:axId val="93686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93688192"/>
        <c:crosses val="autoZero"/>
        <c:auto val="1"/>
        <c:lblAlgn val="ctr"/>
        <c:lblOffset val="100"/>
        <c:noMultiLvlLbl val="0"/>
      </c:catAx>
      <c:valAx>
        <c:axId val="9368819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9368640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>
                <a:solidFill>
                  <a:srgbClr val="6BA638"/>
                </a:solidFill>
              </a:defRPr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solidFill>
            <a:schemeClr val="accent2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78636378536171"/>
          <c:y val="5.4824766874276371E-2"/>
          <c:w val="0.87484980353761632"/>
          <c:h val="0.60526542629200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'1.6'!$B$4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0D76A6"/>
            </a:solidFill>
            <a:ln w="25400">
              <a:noFill/>
            </a:ln>
          </c:spPr>
          <c:invertIfNegative val="0"/>
          <c:cat>
            <c:numRef>
              <c:f>'1.6'!$C$3:$L$3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'1.6'!$C$4:$L$4</c:f>
              <c:numCache>
                <c:formatCode>#,##0</c:formatCode>
                <c:ptCount val="10"/>
                <c:pt idx="0">
                  <c:v>21727</c:v>
                </c:pt>
                <c:pt idx="1">
                  <c:v>20398</c:v>
                </c:pt>
                <c:pt idx="2">
                  <c:v>17715</c:v>
                </c:pt>
                <c:pt idx="3">
                  <c:v>17303</c:v>
                </c:pt>
                <c:pt idx="4">
                  <c:v>19866</c:v>
                </c:pt>
                <c:pt idx="5">
                  <c:v>21144</c:v>
                </c:pt>
                <c:pt idx="6">
                  <c:v>20895</c:v>
                </c:pt>
                <c:pt idx="7">
                  <c:v>22691</c:v>
                </c:pt>
                <c:pt idx="8">
                  <c:v>23171</c:v>
                </c:pt>
                <c:pt idx="9">
                  <c:v>23560</c:v>
                </c:pt>
              </c:numCache>
            </c:numRef>
          </c:val>
        </c:ser>
        <c:ser>
          <c:idx val="1"/>
          <c:order val="1"/>
          <c:tx>
            <c:strRef>
              <c:f>'1.6'!$B$5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6BA638"/>
            </a:solidFill>
            <a:ln w="25400">
              <a:noFill/>
            </a:ln>
          </c:spPr>
          <c:invertIfNegative val="0"/>
          <c:cat>
            <c:numRef>
              <c:f>'1.6'!$C$3:$L$3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'1.6'!$C$5:$L$5</c:f>
              <c:numCache>
                <c:formatCode>#,##0</c:formatCode>
                <c:ptCount val="10"/>
                <c:pt idx="0">
                  <c:v>15707</c:v>
                </c:pt>
                <c:pt idx="1">
                  <c:v>15944</c:v>
                </c:pt>
                <c:pt idx="2">
                  <c:v>14517</c:v>
                </c:pt>
                <c:pt idx="3">
                  <c:v>14205</c:v>
                </c:pt>
                <c:pt idx="4">
                  <c:v>16051</c:v>
                </c:pt>
                <c:pt idx="5">
                  <c:v>16825</c:v>
                </c:pt>
                <c:pt idx="6">
                  <c:v>17597</c:v>
                </c:pt>
                <c:pt idx="7">
                  <c:v>19785</c:v>
                </c:pt>
                <c:pt idx="8">
                  <c:v>20847</c:v>
                </c:pt>
                <c:pt idx="9">
                  <c:v>22805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06112"/>
        <c:axId val="97307648"/>
      </c:barChart>
      <c:catAx>
        <c:axId val="97306112"/>
        <c:scaling>
          <c:orientation val="minMax"/>
        </c:scaling>
        <c:delete val="0"/>
        <c:axPos val="b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 rtl="0">
              <a:defRPr sz="1025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9730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07648"/>
        <c:scaling>
          <c:orientation val="minMax"/>
        </c:scaling>
        <c:delete val="0"/>
        <c:axPos val="l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97306112"/>
        <c:crosses val="autoZero"/>
        <c:crossBetween val="between"/>
      </c:valAx>
      <c:spPr>
        <a:noFill/>
        <a:ln w="12700">
          <a:solidFill>
            <a:srgbClr val="FCD3C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87357830271218"/>
          <c:y val="0.83845363079615043"/>
          <c:w val="0.37344356955380636"/>
          <c:h val="9.16462525517643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ysClr val="windowText" lastClr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DDE9F7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'1.7'!$B$5</c:f>
              <c:strCache>
                <c:ptCount val="1"/>
                <c:pt idx="0">
                  <c:v>Full Time Gains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'1.7'!$C$4:$L$4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'1.7'!$C$5:$L$5</c:f>
              <c:numCache>
                <c:formatCode>#,##0</c:formatCode>
                <c:ptCount val="10"/>
                <c:pt idx="0">
                  <c:v>33417</c:v>
                </c:pt>
                <c:pt idx="1">
                  <c:v>28820</c:v>
                </c:pt>
                <c:pt idx="2">
                  <c:v>24495</c:v>
                </c:pt>
                <c:pt idx="3">
                  <c:v>15279</c:v>
                </c:pt>
                <c:pt idx="4">
                  <c:v>20960</c:v>
                </c:pt>
                <c:pt idx="5">
                  <c:v>25250</c:v>
                </c:pt>
                <c:pt idx="6">
                  <c:v>25971</c:v>
                </c:pt>
                <c:pt idx="7">
                  <c:v>25625</c:v>
                </c:pt>
                <c:pt idx="8">
                  <c:v>33168</c:v>
                </c:pt>
                <c:pt idx="9">
                  <c:v>33880</c:v>
                </c:pt>
              </c:numCache>
            </c:numRef>
          </c:val>
        </c:ser>
        <c:ser>
          <c:idx val="1"/>
          <c:order val="1"/>
          <c:tx>
            <c:strRef>
              <c:f>'1.7'!$B$6</c:f>
              <c:strCache>
                <c:ptCount val="1"/>
                <c:pt idx="0">
                  <c:v>Full Time Losses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'1.7'!$C$4:$L$4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'1.7'!$C$6:$L$6</c:f>
              <c:numCache>
                <c:formatCode>#,##0</c:formatCode>
                <c:ptCount val="10"/>
                <c:pt idx="0">
                  <c:v>-21293</c:v>
                </c:pt>
                <c:pt idx="1">
                  <c:v>-24404</c:v>
                </c:pt>
                <c:pt idx="2">
                  <c:v>-30625</c:v>
                </c:pt>
                <c:pt idx="3">
                  <c:v>-46641</c:v>
                </c:pt>
                <c:pt idx="4">
                  <c:v>-27071</c:v>
                </c:pt>
                <c:pt idx="5">
                  <c:v>-21327</c:v>
                </c:pt>
                <c:pt idx="6">
                  <c:v>-17527</c:v>
                </c:pt>
                <c:pt idx="7">
                  <c:v>-16116</c:v>
                </c:pt>
                <c:pt idx="8">
                  <c:v>-15151</c:v>
                </c:pt>
                <c:pt idx="9">
                  <c:v>-13732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403456"/>
        <c:axId val="98404992"/>
      </c:barChart>
      <c:lineChart>
        <c:grouping val="standard"/>
        <c:varyColors val="0"/>
        <c:ser>
          <c:idx val="2"/>
          <c:order val="2"/>
          <c:tx>
            <c:strRef>
              <c:f>'1.7'!$B$7</c:f>
              <c:strCache>
                <c:ptCount val="1"/>
                <c:pt idx="0">
                  <c:v>Full Time Change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'1.7'!$C$4:$L$4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'1.7'!$C$7:$L$7</c:f>
              <c:numCache>
                <c:formatCode>#,##0</c:formatCode>
                <c:ptCount val="10"/>
                <c:pt idx="0">
                  <c:v>12124</c:v>
                </c:pt>
                <c:pt idx="1">
                  <c:v>4416</c:v>
                </c:pt>
                <c:pt idx="2">
                  <c:v>-6130</c:v>
                </c:pt>
                <c:pt idx="3">
                  <c:v>-31362</c:v>
                </c:pt>
                <c:pt idx="4">
                  <c:v>-6111</c:v>
                </c:pt>
                <c:pt idx="5">
                  <c:v>3923</c:v>
                </c:pt>
                <c:pt idx="6">
                  <c:v>8444</c:v>
                </c:pt>
                <c:pt idx="7">
                  <c:v>9509</c:v>
                </c:pt>
                <c:pt idx="8">
                  <c:v>18017</c:v>
                </c:pt>
                <c:pt idx="9">
                  <c:v>20148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03456"/>
        <c:axId val="98404992"/>
      </c:lineChart>
      <c:catAx>
        <c:axId val="98403456"/>
        <c:scaling>
          <c:orientation val="minMax"/>
        </c:scaling>
        <c:delete val="0"/>
        <c:axPos val="b"/>
        <c:majorGridlines>
          <c:spPr>
            <a:ln>
              <a:solidFill>
                <a:srgbClr val="FCD3C4"/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98404992"/>
        <c:crosses val="autoZero"/>
        <c:auto val="1"/>
        <c:lblAlgn val="ctr"/>
        <c:lblOffset val="100"/>
        <c:noMultiLvlLbl val="0"/>
      </c:catAx>
      <c:valAx>
        <c:axId val="98404992"/>
        <c:scaling>
          <c:orientation val="minMax"/>
          <c:min val="-50000"/>
        </c:scaling>
        <c:delete val="0"/>
        <c:axPos val="l"/>
        <c:majorGridlines>
          <c:spPr>
            <a:ln>
              <a:solidFill>
                <a:srgbClr val="FCD3C4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FCD3C4"/>
            </a:solidFill>
          </a:ln>
        </c:spPr>
        <c:crossAx val="984034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'1.8'!$C$4</c:f>
              <c:strCache>
                <c:ptCount val="1"/>
                <c:pt idx="0">
                  <c:v>Job Gains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'1.8'!$D$3:$M$3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'1.8'!$D$4:$M$4</c:f>
              <c:numCache>
                <c:formatCode>#,##0</c:formatCode>
                <c:ptCount val="10"/>
                <c:pt idx="0">
                  <c:v>19904</c:v>
                </c:pt>
                <c:pt idx="1">
                  <c:v>17473</c:v>
                </c:pt>
                <c:pt idx="2">
                  <c:v>14129</c:v>
                </c:pt>
                <c:pt idx="3">
                  <c:v>9341</c:v>
                </c:pt>
                <c:pt idx="4">
                  <c:v>10330</c:v>
                </c:pt>
                <c:pt idx="5">
                  <c:v>12488</c:v>
                </c:pt>
                <c:pt idx="6">
                  <c:v>12481</c:v>
                </c:pt>
                <c:pt idx="7">
                  <c:v>13878</c:v>
                </c:pt>
                <c:pt idx="8">
                  <c:v>17592</c:v>
                </c:pt>
                <c:pt idx="9">
                  <c:v>16121</c:v>
                </c:pt>
              </c:numCache>
            </c:numRef>
          </c:val>
        </c:ser>
        <c:ser>
          <c:idx val="1"/>
          <c:order val="1"/>
          <c:tx>
            <c:strRef>
              <c:f>'1.8'!$C$5</c:f>
              <c:strCache>
                <c:ptCount val="1"/>
                <c:pt idx="0">
                  <c:v>Job Losses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'1.8'!$D$3:$M$3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'1.8'!$D$5:$M$5</c:f>
              <c:numCache>
                <c:formatCode>#,##0</c:formatCode>
                <c:ptCount val="10"/>
                <c:pt idx="0">
                  <c:v>-11234</c:v>
                </c:pt>
                <c:pt idx="1">
                  <c:v>-13285</c:v>
                </c:pt>
                <c:pt idx="2">
                  <c:v>-18879</c:v>
                </c:pt>
                <c:pt idx="3">
                  <c:v>-26811</c:v>
                </c:pt>
                <c:pt idx="4">
                  <c:v>-15288</c:v>
                </c:pt>
                <c:pt idx="5">
                  <c:v>-12741</c:v>
                </c:pt>
                <c:pt idx="6">
                  <c:v>-10229</c:v>
                </c:pt>
                <c:pt idx="7">
                  <c:v>-9356</c:v>
                </c:pt>
                <c:pt idx="8">
                  <c:v>-8272</c:v>
                </c:pt>
                <c:pt idx="9">
                  <c:v>-6956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484992"/>
        <c:axId val="98486528"/>
      </c:barChart>
      <c:lineChart>
        <c:grouping val="standard"/>
        <c:varyColors val="0"/>
        <c:ser>
          <c:idx val="2"/>
          <c:order val="2"/>
          <c:tx>
            <c:strRef>
              <c:f>'1.8'!$C$6</c:f>
              <c:strCache>
                <c:ptCount val="1"/>
                <c:pt idx="0">
                  <c:v>Change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'1.8'!$D$3:$M$3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'1.8'!$D$6:$M$6</c:f>
              <c:numCache>
                <c:formatCode>#,##0</c:formatCode>
                <c:ptCount val="10"/>
                <c:pt idx="0">
                  <c:v>8670</c:v>
                </c:pt>
                <c:pt idx="1">
                  <c:v>4188</c:v>
                </c:pt>
                <c:pt idx="2">
                  <c:v>-4750</c:v>
                </c:pt>
                <c:pt idx="3">
                  <c:v>-17470</c:v>
                </c:pt>
                <c:pt idx="4">
                  <c:v>-4958</c:v>
                </c:pt>
                <c:pt idx="5">
                  <c:v>-253</c:v>
                </c:pt>
                <c:pt idx="6">
                  <c:v>2252</c:v>
                </c:pt>
                <c:pt idx="7">
                  <c:v>4522</c:v>
                </c:pt>
                <c:pt idx="8">
                  <c:v>9320</c:v>
                </c:pt>
                <c:pt idx="9">
                  <c:v>9165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84992"/>
        <c:axId val="98486528"/>
      </c:lineChart>
      <c:catAx>
        <c:axId val="98484992"/>
        <c:scaling>
          <c:orientation val="minMax"/>
        </c:scaling>
        <c:delete val="0"/>
        <c:axPos val="b"/>
        <c:majorGridlines>
          <c:spPr>
            <a:ln>
              <a:solidFill>
                <a:srgbClr val="FCD3C4"/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98486528"/>
        <c:crosses val="autoZero"/>
        <c:auto val="1"/>
        <c:lblAlgn val="ctr"/>
        <c:lblOffset val="100"/>
        <c:noMultiLvlLbl val="0"/>
      </c:catAx>
      <c:valAx>
        <c:axId val="98486528"/>
        <c:scaling>
          <c:orientation val="minMax"/>
          <c:min val="-30000"/>
        </c:scaling>
        <c:delete val="0"/>
        <c:axPos val="l"/>
        <c:majorGridlines>
          <c:spPr>
            <a:ln>
              <a:solidFill>
                <a:srgbClr val="FCD3C4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FCD3C4"/>
            </a:solidFill>
          </a:ln>
        </c:spPr>
        <c:crossAx val="984849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'1.9'!$B$5</c:f>
              <c:strCache>
                <c:ptCount val="1"/>
                <c:pt idx="0">
                  <c:v>Job Gains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'1.9'!$C$4:$L$4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'1.9'!$C$5:$L$5</c:f>
              <c:numCache>
                <c:formatCode>#,##0</c:formatCode>
                <c:ptCount val="10"/>
                <c:pt idx="0">
                  <c:v>13513</c:v>
                </c:pt>
                <c:pt idx="1">
                  <c:v>11347</c:v>
                </c:pt>
                <c:pt idx="2">
                  <c:v>10366</c:v>
                </c:pt>
                <c:pt idx="3">
                  <c:v>5938</c:v>
                </c:pt>
                <c:pt idx="4">
                  <c:v>10630</c:v>
                </c:pt>
                <c:pt idx="5">
                  <c:v>12762</c:v>
                </c:pt>
                <c:pt idx="6">
                  <c:v>13490</c:v>
                </c:pt>
                <c:pt idx="7">
                  <c:v>11747</c:v>
                </c:pt>
                <c:pt idx="8">
                  <c:v>15576</c:v>
                </c:pt>
                <c:pt idx="9">
                  <c:v>17759</c:v>
                </c:pt>
              </c:numCache>
            </c:numRef>
          </c:val>
        </c:ser>
        <c:ser>
          <c:idx val="1"/>
          <c:order val="1"/>
          <c:tx>
            <c:strRef>
              <c:f>'1.9'!$B$6</c:f>
              <c:strCache>
                <c:ptCount val="1"/>
                <c:pt idx="0">
                  <c:v>Job Losses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'1.9'!$C$4:$L$4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'1.9'!$C$6:$L$6</c:f>
              <c:numCache>
                <c:formatCode>#,##0</c:formatCode>
                <c:ptCount val="10"/>
                <c:pt idx="0">
                  <c:v>-10059</c:v>
                </c:pt>
                <c:pt idx="1">
                  <c:v>-11119</c:v>
                </c:pt>
                <c:pt idx="2">
                  <c:v>-11746</c:v>
                </c:pt>
                <c:pt idx="3">
                  <c:v>-19830</c:v>
                </c:pt>
                <c:pt idx="4">
                  <c:v>-11783</c:v>
                </c:pt>
                <c:pt idx="5">
                  <c:v>-8586</c:v>
                </c:pt>
                <c:pt idx="6">
                  <c:v>-7298</c:v>
                </c:pt>
                <c:pt idx="7">
                  <c:v>-6760</c:v>
                </c:pt>
                <c:pt idx="8">
                  <c:v>-6879</c:v>
                </c:pt>
                <c:pt idx="9">
                  <c:v>-6776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533760"/>
        <c:axId val="98535296"/>
      </c:barChart>
      <c:lineChart>
        <c:grouping val="standard"/>
        <c:varyColors val="0"/>
        <c:ser>
          <c:idx val="2"/>
          <c:order val="2"/>
          <c:tx>
            <c:strRef>
              <c:f>'1.9'!$B$7</c:f>
              <c:strCache>
                <c:ptCount val="1"/>
                <c:pt idx="0">
                  <c:v>Change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'1.9'!$C$4:$L$4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'1.9'!$C$7:$L$7</c:f>
              <c:numCache>
                <c:formatCode>#,##0</c:formatCode>
                <c:ptCount val="10"/>
                <c:pt idx="0">
                  <c:v>3454</c:v>
                </c:pt>
                <c:pt idx="1">
                  <c:v>228</c:v>
                </c:pt>
                <c:pt idx="2">
                  <c:v>-1380</c:v>
                </c:pt>
                <c:pt idx="3">
                  <c:v>-13892</c:v>
                </c:pt>
                <c:pt idx="4">
                  <c:v>-1153</c:v>
                </c:pt>
                <c:pt idx="5">
                  <c:v>4176</c:v>
                </c:pt>
                <c:pt idx="6">
                  <c:v>6192</c:v>
                </c:pt>
                <c:pt idx="7">
                  <c:v>4987</c:v>
                </c:pt>
                <c:pt idx="8">
                  <c:v>8697</c:v>
                </c:pt>
                <c:pt idx="9">
                  <c:v>10983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33760"/>
        <c:axId val="98535296"/>
      </c:lineChart>
      <c:catAx>
        <c:axId val="98533760"/>
        <c:scaling>
          <c:orientation val="minMax"/>
        </c:scaling>
        <c:delete val="0"/>
        <c:axPos val="b"/>
        <c:majorGridlines>
          <c:spPr>
            <a:ln>
              <a:solidFill>
                <a:srgbClr val="FCD3C4"/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98535296"/>
        <c:crosses val="autoZero"/>
        <c:auto val="1"/>
        <c:lblAlgn val="ctr"/>
        <c:lblOffset val="100"/>
        <c:noMultiLvlLbl val="0"/>
      </c:catAx>
      <c:valAx>
        <c:axId val="98535296"/>
        <c:scaling>
          <c:orientation val="minMax"/>
          <c:min val="-20000"/>
        </c:scaling>
        <c:delete val="0"/>
        <c:axPos val="l"/>
        <c:majorGridlines>
          <c:spPr>
            <a:ln>
              <a:solidFill>
                <a:srgbClr val="FCD3C4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FCD3C4"/>
            </a:solidFill>
          </a:ln>
        </c:spPr>
        <c:crossAx val="98533760"/>
        <c:crosses val="autoZero"/>
        <c:crossBetween val="between"/>
      </c:valAx>
      <c:spPr>
        <a:ln>
          <a:solidFill>
            <a:srgbClr val="FCD3C4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073512089227489"/>
          <c:y val="0.15447196630254714"/>
          <c:w val="0.84777052278705922"/>
          <c:h val="0.556912089038130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'2.1'!$B$36</c:f>
              <c:strCache>
                <c:ptCount val="1"/>
                <c:pt idx="0">
                  <c:v>BMW Region</c:v>
                </c:pt>
              </c:strCache>
            </c:strRef>
          </c:tx>
          <c:spPr>
            <a:solidFill>
              <a:srgbClr val="0D76A6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'2.1'!$C$35:$L$35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'2.1'!$C$36:$L$36</c:f>
              <c:numCache>
                <c:formatCode>0.0%</c:formatCode>
                <c:ptCount val="10"/>
                <c:pt idx="0">
                  <c:v>0.23411424502848005</c:v>
                </c:pt>
                <c:pt idx="1">
                  <c:v>0.23314132577624447</c:v>
                </c:pt>
                <c:pt idx="2">
                  <c:v>0.23134595460111143</c:v>
                </c:pt>
                <c:pt idx="3">
                  <c:v>0.22958195773608034</c:v>
                </c:pt>
                <c:pt idx="4">
                  <c:v>0.2278845845920644</c:v>
                </c:pt>
                <c:pt idx="5">
                  <c:v>0.22837942167321729</c:v>
                </c:pt>
                <c:pt idx="6">
                  <c:v>0.22652042916933648</c:v>
                </c:pt>
                <c:pt idx="7">
                  <c:v>0.22732599789378469</c:v>
                </c:pt>
                <c:pt idx="8">
                  <c:v>0.23</c:v>
                </c:pt>
                <c:pt idx="9">
                  <c:v>0.21942195040430634</c:v>
                </c:pt>
              </c:numCache>
            </c:numRef>
          </c:val>
        </c:ser>
        <c:ser>
          <c:idx val="2"/>
          <c:order val="2"/>
          <c:tx>
            <c:strRef>
              <c:f>'2.1'!$B$38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rgbClr val="C4312A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'2.1'!$C$35:$L$35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'2.1'!$C$38:$L$38</c:f>
              <c:numCache>
                <c:formatCode>0.0%</c:formatCode>
                <c:ptCount val="10"/>
                <c:pt idx="0">
                  <c:v>0.33617093034875589</c:v>
                </c:pt>
                <c:pt idx="1">
                  <c:v>0.34150135534746179</c:v>
                </c:pt>
                <c:pt idx="2">
                  <c:v>0.35</c:v>
                </c:pt>
                <c:pt idx="3">
                  <c:v>0.35184643459122122</c:v>
                </c:pt>
                <c:pt idx="4">
                  <c:v>0.34941662485722519</c:v>
                </c:pt>
                <c:pt idx="5">
                  <c:v>0.35134755755193714</c:v>
                </c:pt>
                <c:pt idx="6">
                  <c:v>0.35</c:v>
                </c:pt>
                <c:pt idx="7">
                  <c:v>0.35783541809034275</c:v>
                </c:pt>
                <c:pt idx="8">
                  <c:v>0.36403888698470072</c:v>
                </c:pt>
                <c:pt idx="9">
                  <c:v>0.36911791437735653</c:v>
                </c:pt>
              </c:numCache>
            </c:numRef>
          </c:val>
        </c:ser>
        <c:ser>
          <c:idx val="1"/>
          <c:order val="1"/>
          <c:tx>
            <c:strRef>
              <c:f>'2.1'!$B$37</c:f>
              <c:strCache>
                <c:ptCount val="1"/>
                <c:pt idx="0">
                  <c:v>South &amp; East Regions</c:v>
                </c:pt>
              </c:strCache>
            </c:strRef>
          </c:tx>
          <c:spPr>
            <a:solidFill>
              <a:srgbClr val="6BA638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'2.1'!$C$35:$L$35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'2.1'!$C$37:$L$37</c:f>
              <c:numCache>
                <c:formatCode>0.0%</c:formatCode>
                <c:ptCount val="10"/>
                <c:pt idx="0">
                  <c:v>0.42971482462276406</c:v>
                </c:pt>
                <c:pt idx="1">
                  <c:v>0.42535731887629374</c:v>
                </c:pt>
                <c:pt idx="2">
                  <c:v>0.42369784308184988</c:v>
                </c:pt>
                <c:pt idx="3">
                  <c:v>0.41857160767269841</c:v>
                </c:pt>
                <c:pt idx="4">
                  <c:v>0.42269879055071041</c:v>
                </c:pt>
                <c:pt idx="5">
                  <c:v>0.42027302077484557</c:v>
                </c:pt>
                <c:pt idx="6">
                  <c:v>0.41830377227304333</c:v>
                </c:pt>
                <c:pt idx="7">
                  <c:v>0.41483858401587254</c:v>
                </c:pt>
                <c:pt idx="8">
                  <c:v>0.41189355934315897</c:v>
                </c:pt>
                <c:pt idx="9">
                  <c:v>0.41146013521833713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6973568"/>
        <c:axId val="96975104"/>
      </c:barChart>
      <c:catAx>
        <c:axId val="96973568"/>
        <c:scaling>
          <c:orientation val="minMax"/>
        </c:scaling>
        <c:delete val="0"/>
        <c:axPos val="b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 rtl="0">
              <a:defRPr sz="1025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96975104"/>
        <c:crosses val="autoZero"/>
        <c:auto val="1"/>
        <c:lblAlgn val="ctr"/>
        <c:lblOffset val="100"/>
        <c:noMultiLvlLbl val="0"/>
      </c:catAx>
      <c:valAx>
        <c:axId val="96975104"/>
        <c:scaling>
          <c:orientation val="minMax"/>
        </c:scaling>
        <c:delete val="0"/>
        <c:axPos val="l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96973568"/>
        <c:crosses val="autoZero"/>
        <c:crossBetween val="between"/>
      </c:valAx>
      <c:spPr>
        <a:solidFill>
          <a:srgbClr val="FFFFFF"/>
        </a:solidFill>
        <a:ln w="12700">
          <a:solidFill>
            <a:srgbClr val="FCD3C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766805191017787E-2"/>
          <c:y val="0.88572980460775741"/>
          <c:w val="0.9892331948089822"/>
          <c:h val="0.114270195392242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ysClr val="windowText" lastClr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DDE9F7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073512089227489"/>
          <c:y val="0.15447196630254714"/>
          <c:w val="0.84777052278705922"/>
          <c:h val="0.556912089038130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'2.2'!$B$36</c:f>
              <c:strCache>
                <c:ptCount val="1"/>
                <c:pt idx="0">
                  <c:v>BMW Region</c:v>
                </c:pt>
              </c:strCache>
            </c:strRef>
          </c:tx>
          <c:spPr>
            <a:solidFill>
              <a:srgbClr val="0D76A6"/>
            </a:solidFill>
            <a:ln w="25400">
              <a:noFill/>
            </a:ln>
          </c:spPr>
          <c:invertIfNegative val="0"/>
          <c:cat>
            <c:numRef>
              <c:f>'2.2'!$C$35:$L$35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'2.2'!$C$36:$L$36</c:f>
              <c:numCache>
                <c:formatCode>0.0%</c:formatCode>
                <c:ptCount val="10"/>
                <c:pt idx="0">
                  <c:v>0.27</c:v>
                </c:pt>
                <c:pt idx="1">
                  <c:v>0.27577525551436349</c:v>
                </c:pt>
                <c:pt idx="2">
                  <c:v>0.27</c:v>
                </c:pt>
                <c:pt idx="3">
                  <c:v>0.26777108224868074</c:v>
                </c:pt>
                <c:pt idx="4">
                  <c:v>0.26773236816970791</c:v>
                </c:pt>
                <c:pt idx="5">
                  <c:v>0.26973049971942042</c:v>
                </c:pt>
                <c:pt idx="6">
                  <c:v>0.27</c:v>
                </c:pt>
                <c:pt idx="7">
                  <c:v>0.26715006997228546</c:v>
                </c:pt>
                <c:pt idx="8">
                  <c:v>0.26341784231294973</c:v>
                </c:pt>
                <c:pt idx="9">
                  <c:v>0.26009241615273626</c:v>
                </c:pt>
              </c:numCache>
            </c:numRef>
          </c:val>
        </c:ser>
        <c:ser>
          <c:idx val="1"/>
          <c:order val="1"/>
          <c:tx>
            <c:strRef>
              <c:f>'2.2'!$B$37</c:f>
              <c:strCache>
                <c:ptCount val="1"/>
                <c:pt idx="0">
                  <c:v>South &amp; East Regions</c:v>
                </c:pt>
              </c:strCache>
            </c:strRef>
          </c:tx>
          <c:spPr>
            <a:solidFill>
              <a:srgbClr val="6BA638"/>
            </a:solidFill>
            <a:ln w="25400">
              <a:noFill/>
            </a:ln>
          </c:spPr>
          <c:invertIfNegative val="0"/>
          <c:cat>
            <c:numRef>
              <c:f>'2.2'!$C$35:$L$35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'2.2'!$C$37:$L$37</c:f>
              <c:numCache>
                <c:formatCode>0.0%</c:formatCode>
                <c:ptCount val="10"/>
                <c:pt idx="0">
                  <c:v>0.41694146362510093</c:v>
                </c:pt>
                <c:pt idx="1">
                  <c:v>0.41122040029081469</c:v>
                </c:pt>
                <c:pt idx="2">
                  <c:v>0.40674422775994407</c:v>
                </c:pt>
                <c:pt idx="3">
                  <c:v>0.40546706516236852</c:v>
                </c:pt>
                <c:pt idx="4">
                  <c:v>0.4099575586530797</c:v>
                </c:pt>
                <c:pt idx="5">
                  <c:v>0.4180923466524698</c:v>
                </c:pt>
                <c:pt idx="6">
                  <c:v>0.42423362831858408</c:v>
                </c:pt>
                <c:pt idx="7">
                  <c:v>0.42342836758773977</c:v>
                </c:pt>
                <c:pt idx="8">
                  <c:v>0.42337451319216979</c:v>
                </c:pt>
                <c:pt idx="9">
                  <c:v>0.42365926566295498</c:v>
                </c:pt>
              </c:numCache>
            </c:numRef>
          </c:val>
        </c:ser>
        <c:ser>
          <c:idx val="2"/>
          <c:order val="2"/>
          <c:tx>
            <c:strRef>
              <c:f>'2.2'!$B$38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rgbClr val="F3006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'2.2'!$C$35:$L$35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'2.2'!$C$38:$L$38</c:f>
              <c:numCache>
                <c:formatCode>0.0%</c:formatCode>
                <c:ptCount val="10"/>
                <c:pt idx="0">
                  <c:v>0.30799859468321816</c:v>
                </c:pt>
                <c:pt idx="1">
                  <c:v>0.31300434419482182</c:v>
                </c:pt>
                <c:pt idx="2">
                  <c:v>0.31783966996332241</c:v>
                </c:pt>
                <c:pt idx="3">
                  <c:v>0.32</c:v>
                </c:pt>
                <c:pt idx="4">
                  <c:v>0.32231007317721239</c:v>
                </c:pt>
                <c:pt idx="5">
                  <c:v>0.31217715362810977</c:v>
                </c:pt>
                <c:pt idx="6">
                  <c:v>0.31103716814159293</c:v>
                </c:pt>
                <c:pt idx="7">
                  <c:v>0.30942156243997476</c:v>
                </c:pt>
                <c:pt idx="8">
                  <c:v>0.32</c:v>
                </c:pt>
                <c:pt idx="9">
                  <c:v>0.31624831818430876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8813440"/>
        <c:axId val="98818688"/>
      </c:barChart>
      <c:catAx>
        <c:axId val="98813440"/>
        <c:scaling>
          <c:orientation val="minMax"/>
        </c:scaling>
        <c:delete val="0"/>
        <c:axPos val="b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en-US"/>
          </a:p>
        </c:txPr>
        <c:crossAx val="98818688"/>
        <c:crosses val="autoZero"/>
        <c:auto val="1"/>
        <c:lblAlgn val="ctr"/>
        <c:lblOffset val="100"/>
        <c:noMultiLvlLbl val="0"/>
      </c:catAx>
      <c:valAx>
        <c:axId val="9881868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8813440"/>
        <c:crosses val="autoZero"/>
        <c:crossBetween val="between"/>
        <c:majorUnit val="0.2"/>
        <c:minorUnit val="0.2"/>
      </c:valAx>
      <c:spPr>
        <a:solidFill>
          <a:srgbClr val="FFFFFF"/>
        </a:solidFill>
        <a:ln w="12700">
          <a:solidFill>
            <a:srgbClr val="FCD3C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5934140085041354E-2"/>
          <c:y val="0.87184091571886846"/>
          <c:w val="0.95940421435978351"/>
          <c:h val="7.7233158355205597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ysClr val="windowText" lastClr="000000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073512089227489"/>
          <c:y val="0.15447196630254714"/>
          <c:w val="0.84777052278705922"/>
          <c:h val="0.556912089038130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'2.3'!$B$36</c:f>
              <c:strCache>
                <c:ptCount val="1"/>
                <c:pt idx="0">
                  <c:v>BMW Region</c:v>
                </c:pt>
              </c:strCache>
            </c:strRef>
          </c:tx>
          <c:spPr>
            <a:solidFill>
              <a:srgbClr val="0D76A6"/>
            </a:solidFill>
            <a:ln w="25400">
              <a:noFill/>
            </a:ln>
          </c:spPr>
          <c:invertIfNegative val="0"/>
          <c:cat>
            <c:numRef>
              <c:f>'2.3'!$C$35:$L$35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'2.3'!$C$36:$L$36</c:f>
              <c:numCache>
                <c:formatCode>0.0%</c:formatCode>
                <c:ptCount val="10"/>
                <c:pt idx="0">
                  <c:v>0.19206496901565359</c:v>
                </c:pt>
                <c:pt idx="1">
                  <c:v>0.18829284942260652</c:v>
                </c:pt>
                <c:pt idx="2">
                  <c:v>0.18591349924440959</c:v>
                </c:pt>
                <c:pt idx="3">
                  <c:v>0.19105352632941325</c:v>
                </c:pt>
                <c:pt idx="4">
                  <c:v>0.18874924181512984</c:v>
                </c:pt>
                <c:pt idx="5">
                  <c:v>0.18900124689987804</c:v>
                </c:pt>
                <c:pt idx="6">
                  <c:v>0.19104985738133734</c:v>
                </c:pt>
                <c:pt idx="7">
                  <c:v>0.19038315907369815</c:v>
                </c:pt>
                <c:pt idx="8">
                  <c:v>0.18726709198133118</c:v>
                </c:pt>
                <c:pt idx="9">
                  <c:v>0.18164132088383167</c:v>
                </c:pt>
              </c:numCache>
            </c:numRef>
          </c:val>
        </c:ser>
        <c:ser>
          <c:idx val="1"/>
          <c:order val="1"/>
          <c:tx>
            <c:strRef>
              <c:f>'2.3'!$B$37</c:f>
              <c:strCache>
                <c:ptCount val="1"/>
                <c:pt idx="0">
                  <c:v>South &amp; East Regions</c:v>
                </c:pt>
              </c:strCache>
            </c:strRef>
          </c:tx>
          <c:spPr>
            <a:solidFill>
              <a:srgbClr val="6BA638"/>
            </a:solidFill>
            <a:ln w="25400">
              <a:noFill/>
            </a:ln>
          </c:spPr>
          <c:invertIfNegative val="0"/>
          <c:cat>
            <c:numRef>
              <c:f>'2.3'!$C$35:$L$35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'2.3'!$C$37:$L$37</c:f>
              <c:numCache>
                <c:formatCode>0.0%</c:formatCode>
                <c:ptCount val="10"/>
                <c:pt idx="0">
                  <c:v>0.44283245665672888</c:v>
                </c:pt>
                <c:pt idx="1">
                  <c:v>0.44022855553659351</c:v>
                </c:pt>
                <c:pt idx="2">
                  <c:v>0.44117553289847034</c:v>
                </c:pt>
                <c:pt idx="3">
                  <c:v>0.43179258285002692</c:v>
                </c:pt>
                <c:pt idx="4">
                  <c:v>0.43</c:v>
                </c:pt>
                <c:pt idx="5">
                  <c:v>0.42234965264931967</c:v>
                </c:pt>
                <c:pt idx="6">
                  <c:v>0.41279887482419125</c:v>
                </c:pt>
                <c:pt idx="7">
                  <c:v>0.40687026301219925</c:v>
                </c:pt>
                <c:pt idx="8">
                  <c:v>0.40115655036843184</c:v>
                </c:pt>
                <c:pt idx="9">
                  <c:v>0.40012781287290539</c:v>
                </c:pt>
              </c:numCache>
            </c:numRef>
          </c:val>
        </c:ser>
        <c:ser>
          <c:idx val="2"/>
          <c:order val="2"/>
          <c:tx>
            <c:strRef>
              <c:f>'2.3'!$B$38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rgbClr val="F3006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'2.3'!$C$35:$L$35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'2.3'!$C$38:$L$38</c:f>
              <c:numCache>
                <c:formatCode>0.0%</c:formatCode>
                <c:ptCount val="10"/>
                <c:pt idx="0">
                  <c:v>0.3651025743276175</c:v>
                </c:pt>
                <c:pt idx="1">
                  <c:v>0.37147859504079994</c:v>
                </c:pt>
                <c:pt idx="2">
                  <c:v>0.37291096785712008</c:v>
                </c:pt>
                <c:pt idx="3">
                  <c:v>0.37715389082055983</c:v>
                </c:pt>
                <c:pt idx="4">
                  <c:v>0.37603853695005146</c:v>
                </c:pt>
                <c:pt idx="5">
                  <c:v>0.38864910045080225</c:v>
                </c:pt>
                <c:pt idx="6">
                  <c:v>0.39615126779447141</c:v>
                </c:pt>
                <c:pt idx="7">
                  <c:v>0.40274657791410262</c:v>
                </c:pt>
                <c:pt idx="8">
                  <c:v>0.41157635765023698</c:v>
                </c:pt>
                <c:pt idx="9">
                  <c:v>0.41823086624326294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8924416"/>
        <c:axId val="98933760"/>
      </c:barChart>
      <c:catAx>
        <c:axId val="98924416"/>
        <c:scaling>
          <c:orientation val="minMax"/>
        </c:scaling>
        <c:delete val="0"/>
        <c:axPos val="b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en-US"/>
          </a:p>
        </c:txPr>
        <c:crossAx val="98933760"/>
        <c:crosses val="autoZero"/>
        <c:auto val="1"/>
        <c:lblAlgn val="ctr"/>
        <c:lblOffset val="100"/>
        <c:noMultiLvlLbl val="0"/>
      </c:catAx>
      <c:valAx>
        <c:axId val="9893376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8924416"/>
        <c:crosses val="autoZero"/>
        <c:crossBetween val="between"/>
        <c:majorUnit val="0.2"/>
        <c:minorUnit val="0.2"/>
      </c:valAx>
      <c:spPr>
        <a:solidFill>
          <a:srgbClr val="FFFFFF"/>
        </a:solidFill>
        <a:ln w="12700">
          <a:solidFill>
            <a:srgbClr val="FCD3C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72735787954845E-2"/>
          <c:y val="0.91350758238553509"/>
          <c:w val="0.98162729658792647"/>
          <c:h val="8.649241761446485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ysClr val="windowText" lastClr="000000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38979180121575E-2"/>
          <c:y val="5.0925925925925923E-2"/>
          <c:w val="0.82162678301468683"/>
          <c:h val="0.57069720585171324"/>
        </c:manualLayout>
      </c:layout>
      <c:lineChart>
        <c:grouping val="standard"/>
        <c:varyColors val="0"/>
        <c:ser>
          <c:idx val="0"/>
          <c:order val="0"/>
          <c:tx>
            <c:strRef>
              <c:f>'3.1 and 3.2'!$D$5</c:f>
              <c:strCache>
                <c:ptCount val="1"/>
                <c:pt idx="0">
                  <c:v>Construction, Utilities &amp; Primary Production</c:v>
                </c:pt>
              </c:strCache>
            </c:strRef>
          </c:tx>
          <c:marker>
            <c:symbol val="none"/>
          </c:marker>
          <c:cat>
            <c:numRef>
              <c:f>'3.1 and 3.2'!$E$4:$N$4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'3.1 and 3.2'!$E$5:$N$5</c:f>
              <c:numCache>
                <c:formatCode>#,##0</c:formatCode>
                <c:ptCount val="10"/>
                <c:pt idx="0">
                  <c:v>16990</c:v>
                </c:pt>
                <c:pt idx="1">
                  <c:v>18072</c:v>
                </c:pt>
                <c:pt idx="2">
                  <c:v>18098</c:v>
                </c:pt>
                <c:pt idx="3">
                  <c:v>15692</c:v>
                </c:pt>
                <c:pt idx="4">
                  <c:v>14104</c:v>
                </c:pt>
                <c:pt idx="5">
                  <c:v>13637</c:v>
                </c:pt>
                <c:pt idx="6">
                  <c:v>13998</c:v>
                </c:pt>
                <c:pt idx="7">
                  <c:v>14302</c:v>
                </c:pt>
                <c:pt idx="8">
                  <c:v>14068</c:v>
                </c:pt>
                <c:pt idx="9">
                  <c:v>15003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 and 3.2'!$D$6</c:f>
              <c:strCache>
                <c:ptCount val="1"/>
                <c:pt idx="0">
                  <c:v>Manufacturing</c:v>
                </c:pt>
              </c:strCache>
            </c:strRef>
          </c:tx>
          <c:marker>
            <c:symbol val="none"/>
          </c:marker>
          <c:cat>
            <c:numRef>
              <c:f>'3.1 and 3.2'!$E$4:$N$4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'3.1 and 3.2'!$E$6:$N$6</c:f>
              <c:numCache>
                <c:formatCode>#,##0</c:formatCode>
                <c:ptCount val="10"/>
                <c:pt idx="0">
                  <c:v>199929</c:v>
                </c:pt>
                <c:pt idx="1">
                  <c:v>198114</c:v>
                </c:pt>
                <c:pt idx="2">
                  <c:v>188932</c:v>
                </c:pt>
                <c:pt idx="3">
                  <c:v>167691</c:v>
                </c:pt>
                <c:pt idx="4">
                  <c:v>161840</c:v>
                </c:pt>
                <c:pt idx="5">
                  <c:v>160986</c:v>
                </c:pt>
                <c:pt idx="6">
                  <c:v>163402</c:v>
                </c:pt>
                <c:pt idx="7">
                  <c:v>165866</c:v>
                </c:pt>
                <c:pt idx="8">
                  <c:v>171819</c:v>
                </c:pt>
                <c:pt idx="9">
                  <c:v>179729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'3.1 and 3.2'!$D$8</c:f>
              <c:strCache>
                <c:ptCount val="1"/>
                <c:pt idx="0">
                  <c:v>Business, Financial &amp; Other Services</c:v>
                </c:pt>
              </c:strCache>
            </c:strRef>
          </c:tx>
          <c:marker>
            <c:symbol val="none"/>
          </c:marker>
          <c:cat>
            <c:numRef>
              <c:f>'3.1 and 3.2'!$E$4:$N$4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'3.1 and 3.2'!$E$8:$N$8</c:f>
              <c:numCache>
                <c:formatCode>#,##0</c:formatCode>
                <c:ptCount val="10"/>
                <c:pt idx="0">
                  <c:v>39955</c:v>
                </c:pt>
                <c:pt idx="1">
                  <c:v>44362</c:v>
                </c:pt>
                <c:pt idx="2">
                  <c:v>46598</c:v>
                </c:pt>
                <c:pt idx="3">
                  <c:v>44195</c:v>
                </c:pt>
                <c:pt idx="4">
                  <c:v>43383</c:v>
                </c:pt>
                <c:pt idx="5">
                  <c:v>44202</c:v>
                </c:pt>
                <c:pt idx="6">
                  <c:v>45501</c:v>
                </c:pt>
                <c:pt idx="7">
                  <c:v>47943</c:v>
                </c:pt>
                <c:pt idx="8">
                  <c:v>53651</c:v>
                </c:pt>
                <c:pt idx="9">
                  <c:v>58249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'3.1 and 3.2'!$D$9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marker>
            <c:symbol val="none"/>
          </c:marker>
          <c:cat>
            <c:numRef>
              <c:f>'3.1 and 3.2'!$E$4:$N$4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'3.1 and 3.2'!$E$9:$N$9</c:f>
              <c:numCache>
                <c:formatCode>#,##0</c:formatCode>
                <c:ptCount val="10"/>
                <c:pt idx="0">
                  <c:v>63350</c:v>
                </c:pt>
                <c:pt idx="1">
                  <c:v>64092</c:v>
                </c:pt>
                <c:pt idx="2">
                  <c:v>64882</c:v>
                </c:pt>
                <c:pt idx="3">
                  <c:v>59570</c:v>
                </c:pt>
                <c:pt idx="4">
                  <c:v>61710</c:v>
                </c:pt>
                <c:pt idx="5">
                  <c:v>66135</c:v>
                </c:pt>
                <c:pt idx="6">
                  <c:v>70503</c:v>
                </c:pt>
                <c:pt idx="7">
                  <c:v>74802</c:v>
                </c:pt>
                <c:pt idx="8">
                  <c:v>81392</c:v>
                </c:pt>
                <c:pt idx="9">
                  <c:v>88097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44224"/>
        <c:axId val="99445760"/>
      </c:lineChart>
      <c:catAx>
        <c:axId val="99444224"/>
        <c:scaling>
          <c:orientation val="minMax"/>
        </c:scaling>
        <c:delete val="0"/>
        <c:axPos val="b"/>
        <c:majorGridlines>
          <c:spPr>
            <a:ln>
              <a:solidFill>
                <a:srgbClr val="FCD3C4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rgbClr val="FCD3C4"/>
            </a:solidFill>
          </a:ln>
        </c:spPr>
        <c:crossAx val="99445760"/>
        <c:crosses val="autoZero"/>
        <c:auto val="1"/>
        <c:lblAlgn val="ctr"/>
        <c:lblOffset val="100"/>
        <c:noMultiLvlLbl val="0"/>
      </c:catAx>
      <c:valAx>
        <c:axId val="99445760"/>
        <c:scaling>
          <c:orientation val="minMax"/>
        </c:scaling>
        <c:delete val="0"/>
        <c:axPos val="l"/>
        <c:majorGridlines>
          <c:spPr>
            <a:ln>
              <a:solidFill>
                <a:srgbClr val="FCD3C4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solidFill>
              <a:srgbClr val="FCD3C4"/>
            </a:solidFill>
          </a:ln>
        </c:spPr>
        <c:crossAx val="99444224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1.7470204596914573E-2"/>
          <c:y val="0.75617569949635788"/>
          <c:w val="0.9444353955633995"/>
          <c:h val="0.2021576198123232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200000000000001E-2"/>
          <c:y val="0.80555555555555558"/>
        </c:manualLayout>
      </c:layout>
      <c:overlay val="0"/>
      <c:txPr>
        <a:bodyPr/>
        <a:lstStyle/>
        <a:p>
          <a:pPr>
            <a:defRPr sz="1400" b="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'3.1 and 3.2'!$E$35</c:f>
              <c:strCache>
                <c:ptCount val="1"/>
                <c:pt idx="0">
                  <c:v>2006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5"/>
              </a:solidFill>
            </c:spPr>
          </c:dPt>
          <c:dLbls>
            <c:dLbl>
              <c:idx val="0"/>
              <c:layout>
                <c:manualLayout>
                  <c:x val="0.16527854330708661"/>
                  <c:y val="2.8853893263342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6948883821528885"/>
                  <c:y val="-0.15408397323457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6230971128608929E-2"/>
                  <c:y val="1.17213473315835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'3.1 and 3.2'!$D$36:$D$39</c:f>
              <c:strCache>
                <c:ptCount val="4"/>
                <c:pt idx="0">
                  <c:v>Construction, Utilities and Primary Production</c:v>
                </c:pt>
                <c:pt idx="1">
                  <c:v>Manufacturing</c:v>
                </c:pt>
                <c:pt idx="2">
                  <c:v>Business, Financial &amp; 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'3.1 and 3.2'!$E$36:$E$39</c:f>
              <c:numCache>
                <c:formatCode>#,##0</c:formatCode>
                <c:ptCount val="4"/>
                <c:pt idx="0">
                  <c:v>16990</c:v>
                </c:pt>
                <c:pt idx="1">
                  <c:v>199929</c:v>
                </c:pt>
                <c:pt idx="2">
                  <c:v>39955</c:v>
                </c:pt>
                <c:pt idx="3">
                  <c:v>63350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5.0888888888888872E-2"/>
          <c:y val="0.79629629629629628"/>
        </c:manualLayout>
      </c:layout>
      <c:overlay val="0"/>
      <c:txPr>
        <a:bodyPr/>
        <a:lstStyle/>
        <a:p>
          <a:pPr>
            <a:defRPr sz="1400" b="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'3.1 and 3.2'!$N$35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5"/>
              </a:solidFill>
            </c:spPr>
          </c:dPt>
          <c:dLbls>
            <c:dLbl>
              <c:idx val="0"/>
              <c:layout>
                <c:manualLayout>
                  <c:x val="0.12237390638670166"/>
                  <c:y val="6.5972222222222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9869313210848646E-2"/>
                  <c:y val="-0.115512540099154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8882874015748031E-2"/>
                  <c:y val="-8.856445027704870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'3.1 and 3.2'!$M$36:$M$39</c:f>
              <c:strCache>
                <c:ptCount val="4"/>
                <c:pt idx="0">
                  <c:v>Construction, Utilities and Primary Production</c:v>
                </c:pt>
                <c:pt idx="1">
                  <c:v>Manufacturing</c:v>
                </c:pt>
                <c:pt idx="2">
                  <c:v>Business, Financial and Other Services</c:v>
                </c:pt>
                <c:pt idx="3">
                  <c:v>Information, Communication and Computer Services</c:v>
                </c:pt>
              </c:strCache>
            </c:strRef>
          </c:cat>
          <c:val>
            <c:numRef>
              <c:f>'3.1 and 3.2'!$N$36:$N$39</c:f>
              <c:numCache>
                <c:formatCode>#,##0</c:formatCode>
                <c:ptCount val="4"/>
                <c:pt idx="0">
                  <c:v>15003</c:v>
                </c:pt>
                <c:pt idx="1">
                  <c:v>179729</c:v>
                </c:pt>
                <c:pt idx="2">
                  <c:v>58249</c:v>
                </c:pt>
                <c:pt idx="3">
                  <c:v>88097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Summary'!$B$38</c:f>
              <c:strCache>
                <c:ptCount val="1"/>
                <c:pt idx="0">
                  <c:v>Full Time Gains</c:v>
                </c:pt>
              </c:strCache>
            </c:strRef>
          </c:tx>
          <c:spPr>
            <a:ln>
              <a:solidFill>
                <a:srgbClr val="6BA638"/>
              </a:solidFill>
            </a:ln>
          </c:spPr>
          <c:marker>
            <c:symbol val="none"/>
          </c:marker>
          <c:cat>
            <c:numRef>
              <c:f>'Executive Summary'!$C$37:$L$37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'Executive Summary'!$C$38:$L$38</c:f>
              <c:numCache>
                <c:formatCode>#,##0</c:formatCode>
                <c:ptCount val="10"/>
                <c:pt idx="0">
                  <c:v>33417</c:v>
                </c:pt>
                <c:pt idx="1">
                  <c:v>28820</c:v>
                </c:pt>
                <c:pt idx="2">
                  <c:v>24495</c:v>
                </c:pt>
                <c:pt idx="3">
                  <c:v>15279</c:v>
                </c:pt>
                <c:pt idx="4">
                  <c:v>20960</c:v>
                </c:pt>
                <c:pt idx="5">
                  <c:v>25250</c:v>
                </c:pt>
                <c:pt idx="6">
                  <c:v>25971</c:v>
                </c:pt>
                <c:pt idx="7">
                  <c:v>25625</c:v>
                </c:pt>
                <c:pt idx="8">
                  <c:v>33168</c:v>
                </c:pt>
                <c:pt idx="9">
                  <c:v>33880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'Executive Summary'!$B$39</c:f>
              <c:strCache>
                <c:ptCount val="1"/>
                <c:pt idx="0">
                  <c:v>Full Time Losses</c:v>
                </c:pt>
              </c:strCache>
            </c:strRef>
          </c:tx>
          <c:spPr>
            <a:ln>
              <a:solidFill>
                <a:srgbClr val="F3006F"/>
              </a:solidFill>
            </a:ln>
          </c:spPr>
          <c:marker>
            <c:symbol val="none"/>
          </c:marker>
          <c:cat>
            <c:numRef>
              <c:f>'Executive Summary'!$C$37:$L$37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'Executive Summary'!$C$39:$L$39</c:f>
              <c:numCache>
                <c:formatCode>#,##0</c:formatCode>
                <c:ptCount val="10"/>
                <c:pt idx="0">
                  <c:v>-21293</c:v>
                </c:pt>
                <c:pt idx="1">
                  <c:v>-24404</c:v>
                </c:pt>
                <c:pt idx="2">
                  <c:v>-30625</c:v>
                </c:pt>
                <c:pt idx="3">
                  <c:v>-46641</c:v>
                </c:pt>
                <c:pt idx="4">
                  <c:v>-27071</c:v>
                </c:pt>
                <c:pt idx="5">
                  <c:v>-21327</c:v>
                </c:pt>
                <c:pt idx="6">
                  <c:v>-17527</c:v>
                </c:pt>
                <c:pt idx="7">
                  <c:v>-16116</c:v>
                </c:pt>
                <c:pt idx="8">
                  <c:v>-15151</c:v>
                </c:pt>
                <c:pt idx="9">
                  <c:v>-13732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'Executive Summary'!$B$40</c:f>
              <c:strCache>
                <c:ptCount val="1"/>
                <c:pt idx="0">
                  <c:v>Full Time Change</c:v>
                </c:pt>
              </c:strCache>
            </c:strRef>
          </c:tx>
          <c:spPr>
            <a:ln>
              <a:solidFill>
                <a:srgbClr val="0D76A6"/>
              </a:solidFill>
            </a:ln>
          </c:spPr>
          <c:marker>
            <c:symbol val="none"/>
          </c:marker>
          <c:cat>
            <c:numRef>
              <c:f>'Executive Summary'!$C$37:$L$37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'Executive Summary'!$C$40:$L$40</c:f>
              <c:numCache>
                <c:formatCode>#,##0</c:formatCode>
                <c:ptCount val="10"/>
                <c:pt idx="0">
                  <c:v>12124</c:v>
                </c:pt>
                <c:pt idx="1">
                  <c:v>4416</c:v>
                </c:pt>
                <c:pt idx="2">
                  <c:v>-6130</c:v>
                </c:pt>
                <c:pt idx="3">
                  <c:v>-31362</c:v>
                </c:pt>
                <c:pt idx="4">
                  <c:v>-6111</c:v>
                </c:pt>
                <c:pt idx="5">
                  <c:v>3923</c:v>
                </c:pt>
                <c:pt idx="6">
                  <c:v>8444</c:v>
                </c:pt>
                <c:pt idx="7">
                  <c:v>9509</c:v>
                </c:pt>
                <c:pt idx="8">
                  <c:v>18017</c:v>
                </c:pt>
                <c:pt idx="9">
                  <c:v>20148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'Executive Summary'!$B$41</c:f>
              <c:strCache>
                <c:ptCount val="1"/>
                <c:pt idx="0">
                  <c:v>Other Job Change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cat>
            <c:numRef>
              <c:f>'Executive Summary'!$C$37:$L$37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'Executive Summary'!$C$41:$L$41</c:f>
              <c:numCache>
                <c:formatCode>#,##0</c:formatCode>
                <c:ptCount val="10"/>
                <c:pt idx="0">
                  <c:v>368</c:v>
                </c:pt>
                <c:pt idx="1">
                  <c:v>-1092</c:v>
                </c:pt>
                <c:pt idx="2">
                  <c:v>-4110</c:v>
                </c:pt>
                <c:pt idx="3">
                  <c:v>-724</c:v>
                </c:pt>
                <c:pt idx="4">
                  <c:v>4409</c:v>
                </c:pt>
                <c:pt idx="5">
                  <c:v>2052</c:v>
                </c:pt>
                <c:pt idx="6">
                  <c:v>523</c:v>
                </c:pt>
                <c:pt idx="7">
                  <c:v>3984</c:v>
                </c:pt>
                <c:pt idx="8">
                  <c:v>1542</c:v>
                </c:pt>
                <c:pt idx="9">
                  <c:v>2347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31456"/>
        <c:axId val="93753728"/>
      </c:lineChart>
      <c:catAx>
        <c:axId val="937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753728"/>
        <c:crosses val="autoZero"/>
        <c:auto val="1"/>
        <c:lblAlgn val="ctr"/>
        <c:lblOffset val="100"/>
        <c:noMultiLvlLbl val="0"/>
      </c:catAx>
      <c:valAx>
        <c:axId val="93753728"/>
        <c:scaling>
          <c:orientation val="minMax"/>
          <c:min val="-5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731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109798775153096E-2"/>
          <c:y val="0.81718649752114314"/>
          <c:w val="0.91878040244969383"/>
          <c:h val="0.1550357247010790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'3.3 and 3.4'!$C$4</c:f>
              <c:strCache>
                <c:ptCount val="1"/>
                <c:pt idx="0">
                  <c:v>Construction, Utilities and Primary Production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'3.3 and 3.4'!$D$3:$M$3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'3.3 and 3.4'!$D$4:$M$4</c:f>
              <c:numCache>
                <c:formatCode>#,##0</c:formatCode>
                <c:ptCount val="10"/>
                <c:pt idx="0">
                  <c:v>16570</c:v>
                </c:pt>
                <c:pt idx="1">
                  <c:v>17638</c:v>
                </c:pt>
                <c:pt idx="2">
                  <c:v>17705</c:v>
                </c:pt>
                <c:pt idx="3">
                  <c:v>15261</c:v>
                </c:pt>
                <c:pt idx="4">
                  <c:v>13668</c:v>
                </c:pt>
                <c:pt idx="5">
                  <c:v>13144</c:v>
                </c:pt>
                <c:pt idx="6">
                  <c:v>13423</c:v>
                </c:pt>
                <c:pt idx="7">
                  <c:v>13668</c:v>
                </c:pt>
                <c:pt idx="8">
                  <c:v>13352</c:v>
                </c:pt>
                <c:pt idx="9">
                  <c:v>14282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'3.3 and 3.4'!$C$5</c:f>
              <c:strCache>
                <c:ptCount val="1"/>
                <c:pt idx="0">
                  <c:v>Manufacturing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'3.3 and 3.4'!$D$3:$M$3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'3.3 and 3.4'!$D$5:$M$5</c:f>
              <c:numCache>
                <c:formatCode>#,##0</c:formatCode>
                <c:ptCount val="10"/>
                <c:pt idx="0">
                  <c:v>106133</c:v>
                </c:pt>
                <c:pt idx="1">
                  <c:v>105694</c:v>
                </c:pt>
                <c:pt idx="2">
                  <c:v>98967</c:v>
                </c:pt>
                <c:pt idx="3">
                  <c:v>85439</c:v>
                </c:pt>
                <c:pt idx="4">
                  <c:v>82436</c:v>
                </c:pt>
                <c:pt idx="5">
                  <c:v>82194</c:v>
                </c:pt>
                <c:pt idx="6">
                  <c:v>83068</c:v>
                </c:pt>
                <c:pt idx="7">
                  <c:v>84414</c:v>
                </c:pt>
                <c:pt idx="8">
                  <c:v>88947</c:v>
                </c:pt>
                <c:pt idx="9">
                  <c:v>93148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'3.3 and 3.4'!$C$7</c:f>
              <c:strCache>
                <c:ptCount val="1"/>
                <c:pt idx="0">
                  <c:v>Business, Financial and Other Services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'3.3 and 3.4'!$D$3:$M$3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'3.3 and 3.4'!$D$7:$M$7</c:f>
              <c:numCache>
                <c:formatCode>#,##0</c:formatCode>
                <c:ptCount val="10"/>
                <c:pt idx="0">
                  <c:v>24622</c:v>
                </c:pt>
                <c:pt idx="1">
                  <c:v>26331</c:v>
                </c:pt>
                <c:pt idx="2">
                  <c:v>27957</c:v>
                </c:pt>
                <c:pt idx="3">
                  <c:v>26981</c:v>
                </c:pt>
                <c:pt idx="4">
                  <c:v>26338</c:v>
                </c:pt>
                <c:pt idx="5">
                  <c:v>25966</c:v>
                </c:pt>
                <c:pt idx="6">
                  <c:v>26800</c:v>
                </c:pt>
                <c:pt idx="7">
                  <c:v>28545</c:v>
                </c:pt>
                <c:pt idx="8">
                  <c:v>31976</c:v>
                </c:pt>
                <c:pt idx="9">
                  <c:v>34157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'3.3 and 3.4'!$C$8</c:f>
              <c:strCache>
                <c:ptCount val="1"/>
                <c:pt idx="0">
                  <c:v>Information, Communication and Computer Services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'3.3 and 3.4'!$D$3:$M$3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'3.3 and 3.4'!$D$8:$M$8</c:f>
              <c:numCache>
                <c:formatCode>#,##0</c:formatCode>
                <c:ptCount val="10"/>
                <c:pt idx="0">
                  <c:v>14916</c:v>
                </c:pt>
                <c:pt idx="1">
                  <c:v>16766</c:v>
                </c:pt>
                <c:pt idx="2">
                  <c:v>17050</c:v>
                </c:pt>
                <c:pt idx="3">
                  <c:v>16528</c:v>
                </c:pt>
                <c:pt idx="4">
                  <c:v>16809</c:v>
                </c:pt>
                <c:pt idx="5">
                  <c:v>17694</c:v>
                </c:pt>
                <c:pt idx="6">
                  <c:v>17959</c:v>
                </c:pt>
                <c:pt idx="7">
                  <c:v>19145</c:v>
                </c:pt>
                <c:pt idx="8">
                  <c:v>20817</c:v>
                </c:pt>
                <c:pt idx="9">
                  <c:v>22670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82720"/>
        <c:axId val="105184256"/>
      </c:lineChart>
      <c:catAx>
        <c:axId val="105182720"/>
        <c:scaling>
          <c:orientation val="minMax"/>
        </c:scaling>
        <c:delete val="0"/>
        <c:axPos val="b"/>
        <c:majorGridlines>
          <c:spPr>
            <a:ln>
              <a:solidFill>
                <a:srgbClr val="FCD3C4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rgbClr val="FCD3C4"/>
            </a:solidFill>
          </a:ln>
        </c:spPr>
        <c:crossAx val="105184256"/>
        <c:crosses val="autoZero"/>
        <c:auto val="1"/>
        <c:lblAlgn val="ctr"/>
        <c:lblOffset val="100"/>
        <c:noMultiLvlLbl val="0"/>
      </c:catAx>
      <c:valAx>
        <c:axId val="105184256"/>
        <c:scaling>
          <c:orientation val="minMax"/>
        </c:scaling>
        <c:delete val="0"/>
        <c:axPos val="l"/>
        <c:majorGridlines>
          <c:spPr>
            <a:ln>
              <a:solidFill>
                <a:srgbClr val="FCD3C4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solidFill>
              <a:srgbClr val="FCD3C4"/>
            </a:solidFill>
          </a:ln>
        </c:spPr>
        <c:crossAx val="105182720"/>
        <c:crosses val="autoZero"/>
        <c:crossBetween val="between"/>
      </c:valAx>
      <c:spPr>
        <a:ln>
          <a:solidFill>
            <a:srgbClr val="FCD3C4"/>
          </a:solidFill>
        </a:ln>
      </c:spPr>
    </c:plotArea>
    <c:legend>
      <c:legendPos val="b"/>
      <c:layout>
        <c:manualLayout>
          <c:xMode val="edge"/>
          <c:yMode val="edge"/>
          <c:x val="0.17375568678915135"/>
          <c:y val="0.69036235053951589"/>
          <c:w val="0.6524884076990376"/>
          <c:h val="0.2818598716827063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8111111111111091E-2"/>
          <c:y val="0.84259259259259256"/>
        </c:manualLayout>
      </c:layout>
      <c:overlay val="0"/>
      <c:txPr>
        <a:bodyPr/>
        <a:lstStyle/>
        <a:p>
          <a:pPr>
            <a:defRPr sz="1400" b="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'3.3 and 3.4'!$D$35</c:f>
              <c:strCache>
                <c:ptCount val="1"/>
                <c:pt idx="0">
                  <c:v>2006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5"/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'3.3 and 3.4'!$C$36:$C$40</c:f>
              <c:strCache>
                <c:ptCount val="5"/>
                <c:pt idx="0">
                  <c:v>Construction, Utilities and Primary Production</c:v>
                </c:pt>
                <c:pt idx="1">
                  <c:v>Manufacturing</c:v>
                </c:pt>
                <c:pt idx="2">
                  <c:v>Business, Financial and Other Services</c:v>
                </c:pt>
                <c:pt idx="3">
                  <c:v>Information, Communication and Computer Services</c:v>
                </c:pt>
                <c:pt idx="4">
                  <c:v>All sectors</c:v>
                </c:pt>
              </c:strCache>
            </c:strRef>
          </c:cat>
          <c:val>
            <c:numRef>
              <c:f>'3.3 and 3.4'!$D$36:$D$39</c:f>
              <c:numCache>
                <c:formatCode>#,##0</c:formatCode>
                <c:ptCount val="4"/>
                <c:pt idx="0">
                  <c:v>16570</c:v>
                </c:pt>
                <c:pt idx="1">
                  <c:v>106133</c:v>
                </c:pt>
                <c:pt idx="2">
                  <c:v>24622</c:v>
                </c:pt>
                <c:pt idx="3">
                  <c:v>14916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5.0888888888888872E-2"/>
          <c:y val="0.83333333333333337"/>
        </c:manualLayout>
      </c:layout>
      <c:overlay val="0"/>
      <c:txPr>
        <a:bodyPr/>
        <a:lstStyle/>
        <a:p>
          <a:pPr>
            <a:defRPr sz="1400" b="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'3.3 and 3.4'!$D$42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rgbClr val="F79646"/>
              </a:solidFill>
            </c:spPr>
          </c:dPt>
          <c:dPt>
            <c:idx val="3"/>
            <c:bubble3D val="0"/>
            <c:spPr>
              <a:solidFill>
                <a:srgbClr val="00BED9"/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'3.3 and 3.4'!$C$43:$C$47</c:f>
              <c:strCache>
                <c:ptCount val="5"/>
                <c:pt idx="0">
                  <c:v>Construction, Utilities and Primary Production</c:v>
                </c:pt>
                <c:pt idx="1">
                  <c:v>Manufacturing</c:v>
                </c:pt>
                <c:pt idx="2">
                  <c:v>Business, Financial and Other Services</c:v>
                </c:pt>
                <c:pt idx="3">
                  <c:v>Information, Communication and Computer Services</c:v>
                </c:pt>
                <c:pt idx="4">
                  <c:v>All sectors</c:v>
                </c:pt>
              </c:strCache>
            </c:strRef>
          </c:cat>
          <c:val>
            <c:numRef>
              <c:f>'3.3 and 3.4'!$D$43:$D$46</c:f>
              <c:numCache>
                <c:formatCode>#,##0</c:formatCode>
                <c:ptCount val="4"/>
                <c:pt idx="0">
                  <c:v>14282</c:v>
                </c:pt>
                <c:pt idx="1">
                  <c:v>93148</c:v>
                </c:pt>
                <c:pt idx="2">
                  <c:v>34157</c:v>
                </c:pt>
                <c:pt idx="3">
                  <c:v>22670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'3.6 and 3.7'!$E$6</c:f>
              <c:strCache>
                <c:ptCount val="1"/>
                <c:pt idx="0">
                  <c:v>Total Manufacturing</c:v>
                </c:pt>
              </c:strCache>
            </c:strRef>
          </c:tx>
          <c:spPr>
            <a:ln w="28575">
              <a:solidFill>
                <a:srgbClr val="F3006F"/>
              </a:solidFill>
            </a:ln>
          </c:spPr>
          <c:marker>
            <c:symbol val="none"/>
          </c:marker>
          <c:cat>
            <c:numRef>
              <c:f>'3.6 and 3.7'!$F$3:$O$3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'3.6 and 3.7'!$F$6:$O$6</c:f>
              <c:numCache>
                <c:formatCode>#,##0</c:formatCode>
                <c:ptCount val="10"/>
                <c:pt idx="0">
                  <c:v>94216</c:v>
                </c:pt>
                <c:pt idx="1">
                  <c:v>92854</c:v>
                </c:pt>
                <c:pt idx="2">
                  <c:v>90358</c:v>
                </c:pt>
                <c:pt idx="3">
                  <c:v>82683</c:v>
                </c:pt>
                <c:pt idx="4">
                  <c:v>79840</c:v>
                </c:pt>
                <c:pt idx="5">
                  <c:v>79285</c:v>
                </c:pt>
                <c:pt idx="6">
                  <c:v>80909</c:v>
                </c:pt>
                <c:pt idx="7">
                  <c:v>82086</c:v>
                </c:pt>
                <c:pt idx="8">
                  <c:v>83588</c:v>
                </c:pt>
                <c:pt idx="9">
                  <c:v>87302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'3.6 and 3.7'!$E$7</c:f>
              <c:strCache>
                <c:ptCount val="1"/>
                <c:pt idx="0">
                  <c:v>Business, Financial and Other Services</c:v>
                </c:pt>
              </c:strCache>
            </c:strRef>
          </c:tx>
          <c:marker>
            <c:symbol val="none"/>
          </c:marker>
          <c:cat>
            <c:numRef>
              <c:f>'3.6 and 3.7'!$F$3:$O$3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'3.6 and 3.7'!$F$7:$O$7</c:f>
              <c:numCache>
                <c:formatCode>#,##0</c:formatCode>
                <c:ptCount val="10"/>
                <c:pt idx="0">
                  <c:v>15333</c:v>
                </c:pt>
                <c:pt idx="1">
                  <c:v>18031</c:v>
                </c:pt>
                <c:pt idx="2">
                  <c:v>18641</c:v>
                </c:pt>
                <c:pt idx="3">
                  <c:v>17214</c:v>
                </c:pt>
                <c:pt idx="4">
                  <c:v>17045</c:v>
                </c:pt>
                <c:pt idx="5">
                  <c:v>18236</c:v>
                </c:pt>
                <c:pt idx="6">
                  <c:v>18701</c:v>
                </c:pt>
                <c:pt idx="7">
                  <c:v>19398</c:v>
                </c:pt>
                <c:pt idx="8">
                  <c:v>21675</c:v>
                </c:pt>
                <c:pt idx="9">
                  <c:v>24092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'3.6 and 3.7'!$E$8</c:f>
              <c:strCache>
                <c:ptCount val="1"/>
                <c:pt idx="0">
                  <c:v>Information, Communication and Computer Services</c:v>
                </c:pt>
              </c:strCache>
            </c:strRef>
          </c:tx>
          <c:marker>
            <c:symbol val="none"/>
          </c:marker>
          <c:cat>
            <c:numRef>
              <c:f>'3.6 and 3.7'!$F$3:$O$3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'3.6 and 3.7'!$F$8:$O$8</c:f>
              <c:numCache>
                <c:formatCode>#,##0</c:formatCode>
                <c:ptCount val="10"/>
                <c:pt idx="0">
                  <c:v>48434</c:v>
                </c:pt>
                <c:pt idx="1">
                  <c:v>47326</c:v>
                </c:pt>
                <c:pt idx="2">
                  <c:v>47832</c:v>
                </c:pt>
                <c:pt idx="3">
                  <c:v>43042</c:v>
                </c:pt>
                <c:pt idx="4">
                  <c:v>44901</c:v>
                </c:pt>
                <c:pt idx="5">
                  <c:v>48441</c:v>
                </c:pt>
                <c:pt idx="6">
                  <c:v>52544</c:v>
                </c:pt>
                <c:pt idx="7">
                  <c:v>55657</c:v>
                </c:pt>
                <c:pt idx="8">
                  <c:v>60575</c:v>
                </c:pt>
                <c:pt idx="9">
                  <c:v>65427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94816"/>
        <c:axId val="98596352"/>
      </c:lineChart>
      <c:catAx>
        <c:axId val="98594816"/>
        <c:scaling>
          <c:orientation val="minMax"/>
        </c:scaling>
        <c:delete val="0"/>
        <c:axPos val="b"/>
        <c:majorGridlines>
          <c:spPr>
            <a:ln>
              <a:solidFill>
                <a:srgbClr val="FCD3C4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FCD3C4"/>
            </a:solidFill>
          </a:ln>
        </c:spPr>
        <c:crossAx val="98596352"/>
        <c:crosses val="autoZero"/>
        <c:auto val="1"/>
        <c:lblAlgn val="ctr"/>
        <c:lblOffset val="100"/>
        <c:noMultiLvlLbl val="0"/>
      </c:catAx>
      <c:valAx>
        <c:axId val="98596352"/>
        <c:scaling>
          <c:orientation val="minMax"/>
        </c:scaling>
        <c:delete val="0"/>
        <c:axPos val="l"/>
        <c:majorGridlines>
          <c:spPr>
            <a:ln>
              <a:solidFill>
                <a:srgbClr val="FCD3C4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FCD3C4"/>
            </a:solidFill>
          </a:ln>
        </c:spPr>
        <c:crossAx val="98594816"/>
        <c:crosses val="autoZero"/>
        <c:crossBetween val="between"/>
      </c:valAx>
      <c:spPr>
        <a:ln>
          <a:solidFill>
            <a:srgbClr val="FCD3C4"/>
          </a:solidFill>
        </a:ln>
      </c:spPr>
    </c:plotArea>
    <c:legend>
      <c:legendPos val="b"/>
      <c:layout>
        <c:manualLayout>
          <c:xMode val="edge"/>
          <c:yMode val="edge"/>
          <c:x val="5.3407430901259934E-2"/>
          <c:y val="0.76303348622693357"/>
          <c:w val="0.49379023769139191"/>
          <c:h val="0.20512563060823119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56" r="0.75000000000000056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817695980773486"/>
          <c:y val="6.6822292989955234E-2"/>
        </c:manualLayout>
      </c:layout>
      <c:overlay val="0"/>
      <c:txPr>
        <a:bodyPr/>
        <a:lstStyle/>
        <a:p>
          <a:pPr>
            <a:defRPr sz="1400" b="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'3.6 and 3.7'!$F$33</c:f>
              <c:strCache>
                <c:ptCount val="1"/>
                <c:pt idx="0">
                  <c:v>2006</c:v>
                </c:pt>
              </c:strCache>
            </c:strRef>
          </c:tx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4.4878696732251538E-3"/>
                  <c:y val="4.61884480473725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4403229716767333E-2"/>
                  <c:y val="-4.73271146918130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1507974153833168E-2"/>
                  <c:y val="-4.37453797767418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'3.6 and 3.7'!$E$34:$E$37</c:f>
              <c:strCache>
                <c:ptCount val="4"/>
                <c:pt idx="0">
                  <c:v>Construction, Utilities and Primary Production</c:v>
                </c:pt>
                <c:pt idx="1">
                  <c:v>Manufacturing</c:v>
                </c:pt>
                <c:pt idx="2">
                  <c:v>Business, Financial and Other Services</c:v>
                </c:pt>
                <c:pt idx="3">
                  <c:v>Information, Communication and Computer Services</c:v>
                </c:pt>
              </c:strCache>
            </c:strRef>
          </c:cat>
          <c:val>
            <c:numRef>
              <c:f>'3.6 and 3.7'!$F$34:$F$37</c:f>
              <c:numCache>
                <c:formatCode>#,##0</c:formatCode>
                <c:ptCount val="4"/>
                <c:pt idx="0">
                  <c:v>420</c:v>
                </c:pt>
                <c:pt idx="1">
                  <c:v>93796</c:v>
                </c:pt>
                <c:pt idx="2">
                  <c:v>15333</c:v>
                </c:pt>
                <c:pt idx="3">
                  <c:v>48434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658625007203441"/>
          <c:y val="9.2171992094117361E-2"/>
        </c:manualLayout>
      </c:layout>
      <c:overlay val="0"/>
      <c:txPr>
        <a:bodyPr/>
        <a:lstStyle/>
        <a:p>
          <a:pPr>
            <a:defRPr sz="1400" b="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'3.6 and 3.7'!$F$41</c:f>
              <c:strCache>
                <c:ptCount val="1"/>
                <c:pt idx="0">
                  <c:v>2015</c:v>
                </c:pt>
              </c:strCache>
            </c:strRef>
          </c:tx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6.625143413959482E-2"/>
                  <c:y val="0.11805602512955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2914622199171211"/>
                  <c:y val="-3.3179406528209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532059241097857E-2"/>
                  <c:y val="-8.59258401294395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'3.6 and 3.7'!$E$42:$E$45</c:f>
              <c:strCache>
                <c:ptCount val="4"/>
                <c:pt idx="0">
                  <c:v>Construction, Utilities and Primary Production</c:v>
                </c:pt>
                <c:pt idx="1">
                  <c:v>Manufacturing</c:v>
                </c:pt>
                <c:pt idx="2">
                  <c:v>Business, Financial and Other Services</c:v>
                </c:pt>
                <c:pt idx="3">
                  <c:v>Information, Communication and Computer Services</c:v>
                </c:pt>
              </c:strCache>
            </c:strRef>
          </c:cat>
          <c:val>
            <c:numRef>
              <c:f>'3.6 and 3.7'!$F$42:$F$45</c:f>
              <c:numCache>
                <c:formatCode>#,##0</c:formatCode>
                <c:ptCount val="4"/>
                <c:pt idx="0">
                  <c:v>721</c:v>
                </c:pt>
                <c:pt idx="1">
                  <c:v>86581</c:v>
                </c:pt>
                <c:pt idx="2">
                  <c:v>24092</c:v>
                </c:pt>
                <c:pt idx="3">
                  <c:v>65427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282427123124559E-2"/>
          <c:y val="7.3903273159684632E-2"/>
          <c:w val="0.89354184410812165"/>
          <c:h val="0.57736932156003618"/>
        </c:manualLayout>
      </c:layout>
      <c:lineChart>
        <c:grouping val="standard"/>
        <c:varyColors val="0"/>
        <c:ser>
          <c:idx val="0"/>
          <c:order val="0"/>
          <c:tx>
            <c:strRef>
              <c:f>'1.1'!$A$4</c:f>
              <c:strCache>
                <c:ptCount val="1"/>
                <c:pt idx="0">
                  <c:v>Irish-owned FT</c:v>
                </c:pt>
              </c:strCache>
            </c:strRef>
          </c:tx>
          <c:spPr>
            <a:ln w="38100">
              <a:solidFill>
                <a:srgbClr val="0D76A6"/>
              </a:solidFill>
              <a:prstDash val="solid"/>
            </a:ln>
          </c:spPr>
          <c:marker>
            <c:symbol val="none"/>
          </c:marker>
          <c:cat>
            <c:numRef>
              <c:f>'1.1'!$B$3:$K$3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'1.1'!$B$4:$K$4</c:f>
              <c:numCache>
                <c:formatCode>#,##0</c:formatCode>
                <c:ptCount val="10"/>
                <c:pt idx="0">
                  <c:v>162241</c:v>
                </c:pt>
                <c:pt idx="1">
                  <c:v>166429</c:v>
                </c:pt>
                <c:pt idx="2">
                  <c:v>161679</c:v>
                </c:pt>
                <c:pt idx="3">
                  <c:v>144209</c:v>
                </c:pt>
                <c:pt idx="4">
                  <c:v>139251</c:v>
                </c:pt>
                <c:pt idx="5">
                  <c:v>138998</c:v>
                </c:pt>
                <c:pt idx="6">
                  <c:v>141250</c:v>
                </c:pt>
                <c:pt idx="7">
                  <c:v>145772</c:v>
                </c:pt>
                <c:pt idx="8">
                  <c:v>155092</c:v>
                </c:pt>
                <c:pt idx="9">
                  <c:v>164257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'1.1'!$A$5</c:f>
              <c:strCache>
                <c:ptCount val="1"/>
                <c:pt idx="0">
                  <c:v>Foreign-owned FT </c:v>
                </c:pt>
              </c:strCache>
            </c:strRef>
          </c:tx>
          <c:spPr>
            <a:ln w="38100">
              <a:solidFill>
                <a:srgbClr val="6BA638"/>
              </a:solidFill>
              <a:prstDash val="solid"/>
            </a:ln>
          </c:spPr>
          <c:marker>
            <c:symbol val="none"/>
          </c:marker>
          <c:cat>
            <c:numRef>
              <c:f>'1.1'!$B$3:$K$3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'1.1'!$B$5:$K$5</c:f>
              <c:numCache>
                <c:formatCode>#,##0</c:formatCode>
                <c:ptCount val="10"/>
                <c:pt idx="0">
                  <c:v>157983</c:v>
                </c:pt>
                <c:pt idx="1">
                  <c:v>158211</c:v>
                </c:pt>
                <c:pt idx="2">
                  <c:v>156831</c:v>
                </c:pt>
                <c:pt idx="3">
                  <c:v>142939</c:v>
                </c:pt>
                <c:pt idx="4">
                  <c:v>141786</c:v>
                </c:pt>
                <c:pt idx="5">
                  <c:v>145962</c:v>
                </c:pt>
                <c:pt idx="6">
                  <c:v>152154</c:v>
                </c:pt>
                <c:pt idx="7">
                  <c:v>157141</c:v>
                </c:pt>
                <c:pt idx="8">
                  <c:v>165838</c:v>
                </c:pt>
                <c:pt idx="9">
                  <c:v>176821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94592"/>
        <c:axId val="95296128"/>
      </c:lineChart>
      <c:catAx>
        <c:axId val="95294592"/>
        <c:scaling>
          <c:orientation val="minMax"/>
        </c:scaling>
        <c:delete val="0"/>
        <c:axPos val="b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 rtl="0">
              <a:defRPr sz="1025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9529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296128"/>
        <c:scaling>
          <c:orientation val="minMax"/>
        </c:scaling>
        <c:delete val="0"/>
        <c:axPos val="l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95294592"/>
        <c:crosses val="autoZero"/>
        <c:crossBetween val="between"/>
      </c:valAx>
      <c:spPr>
        <a:solidFill>
          <a:srgbClr val="FFFFFF"/>
        </a:solidFill>
        <a:ln w="12700">
          <a:solidFill>
            <a:srgbClr val="FCD3C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3187226596675504E-2"/>
          <c:y val="0.83119823563721262"/>
          <c:w val="0.85287193420226282"/>
          <c:h val="6.46653640147240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ysClr val="windowText" lastClr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DDE9F7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282427123124559E-2"/>
          <c:y val="7.3903273159684632E-2"/>
          <c:w val="0.89354184410812165"/>
          <c:h val="0.57736932156003618"/>
        </c:manualLayout>
      </c:layout>
      <c:lineChart>
        <c:grouping val="standard"/>
        <c:varyColors val="0"/>
        <c:ser>
          <c:idx val="0"/>
          <c:order val="0"/>
          <c:tx>
            <c:strRef>
              <c:f>'1.2'!$B$4</c:f>
              <c:strCache>
                <c:ptCount val="1"/>
                <c:pt idx="0">
                  <c:v>Irish-owned PT</c:v>
                </c:pt>
              </c:strCache>
            </c:strRef>
          </c:tx>
          <c:spPr>
            <a:ln w="38100">
              <a:solidFill>
                <a:srgbClr val="0D76A6"/>
              </a:solidFill>
              <a:prstDash val="solid"/>
            </a:ln>
          </c:spPr>
          <c:marker>
            <c:symbol val="none"/>
          </c:marker>
          <c:cat>
            <c:numRef>
              <c:f>'1.2'!$C$3:$L$3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'1.2'!$C$4:$L$4</c:f>
              <c:numCache>
                <c:formatCode>#,##0</c:formatCode>
                <c:ptCount val="10"/>
                <c:pt idx="0">
                  <c:v>18650</c:v>
                </c:pt>
                <c:pt idx="1">
                  <c:v>18720</c:v>
                </c:pt>
                <c:pt idx="2">
                  <c:v>17327</c:v>
                </c:pt>
                <c:pt idx="3">
                  <c:v>17927</c:v>
                </c:pt>
                <c:pt idx="4">
                  <c:v>19940</c:v>
                </c:pt>
                <c:pt idx="5">
                  <c:v>20857</c:v>
                </c:pt>
                <c:pt idx="6">
                  <c:v>20440</c:v>
                </c:pt>
                <c:pt idx="7">
                  <c:v>22482</c:v>
                </c:pt>
                <c:pt idx="8">
                  <c:v>25226</c:v>
                </c:pt>
                <c:pt idx="9">
                  <c:v>26333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'1.2'!$B$5</c:f>
              <c:strCache>
                <c:ptCount val="1"/>
                <c:pt idx="0">
                  <c:v>Foreign-owned PT </c:v>
                </c:pt>
              </c:strCache>
            </c:strRef>
          </c:tx>
          <c:spPr>
            <a:ln w="38100">
              <a:solidFill>
                <a:srgbClr val="6BA638"/>
              </a:solidFill>
              <a:prstDash val="solid"/>
            </a:ln>
          </c:spPr>
          <c:marker>
            <c:symbol val="none"/>
          </c:marker>
          <c:cat>
            <c:numRef>
              <c:f>'1.2'!$C$3:$L$3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'1.2'!$C$5:$L$5</c:f>
              <c:numCache>
                <c:formatCode>#,##0</c:formatCode>
                <c:ptCount val="10"/>
                <c:pt idx="0">
                  <c:v>18784</c:v>
                </c:pt>
                <c:pt idx="1">
                  <c:v>17622</c:v>
                </c:pt>
                <c:pt idx="2">
                  <c:v>14905</c:v>
                </c:pt>
                <c:pt idx="3">
                  <c:v>13581</c:v>
                </c:pt>
                <c:pt idx="4">
                  <c:v>15977</c:v>
                </c:pt>
                <c:pt idx="5">
                  <c:v>17112</c:v>
                </c:pt>
                <c:pt idx="6">
                  <c:v>18052</c:v>
                </c:pt>
                <c:pt idx="7">
                  <c:v>19994</c:v>
                </c:pt>
                <c:pt idx="8">
                  <c:v>18792</c:v>
                </c:pt>
                <c:pt idx="9">
                  <c:v>20032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54240"/>
        <c:axId val="96498816"/>
      </c:lineChart>
      <c:catAx>
        <c:axId val="95354240"/>
        <c:scaling>
          <c:orientation val="minMax"/>
        </c:scaling>
        <c:delete val="0"/>
        <c:axPos val="b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 rtl="0">
              <a:defRPr sz="1025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9649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498816"/>
        <c:scaling>
          <c:orientation val="minMax"/>
        </c:scaling>
        <c:delete val="0"/>
        <c:axPos val="l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95354240"/>
        <c:crosses val="autoZero"/>
        <c:crossBetween val="between"/>
      </c:valAx>
      <c:spPr>
        <a:solidFill>
          <a:srgbClr val="FFFFFF"/>
        </a:solidFill>
        <a:ln w="12700">
          <a:solidFill>
            <a:srgbClr val="FCD3C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7631671041119996E-2"/>
          <c:y val="0.8404574948964717"/>
          <c:w val="0.85287193420226282"/>
          <c:h val="6.46653640147240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ysClr val="windowText" lastClr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DDE9F7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78636378536171"/>
          <c:y val="5.4824766874276398E-2"/>
          <c:w val="0.87484980353761699"/>
          <c:h val="0.60526542629200963"/>
        </c:manualLayout>
      </c:layout>
      <c:lineChart>
        <c:grouping val="standard"/>
        <c:varyColors val="0"/>
        <c:ser>
          <c:idx val="0"/>
          <c:order val="0"/>
          <c:tx>
            <c:strRef>
              <c:f>'1.3'!$B$4</c:f>
              <c:strCache>
                <c:ptCount val="1"/>
                <c:pt idx="0">
                  <c:v>Industry</c:v>
                </c:pt>
              </c:strCache>
            </c:strRef>
          </c:tx>
          <c:spPr>
            <a:ln>
              <a:solidFill>
                <a:srgbClr val="0D76A6"/>
              </a:solidFill>
            </a:ln>
          </c:spPr>
          <c:cat>
            <c:numRef>
              <c:f>'1.3'!$C$3:$L$3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'1.3'!$C$4:$L$4</c:f>
              <c:numCache>
                <c:formatCode>#,##0</c:formatCode>
                <c:ptCount val="10"/>
                <c:pt idx="0">
                  <c:v>216919</c:v>
                </c:pt>
                <c:pt idx="1">
                  <c:v>216186</c:v>
                </c:pt>
                <c:pt idx="2">
                  <c:v>207030</c:v>
                </c:pt>
                <c:pt idx="3">
                  <c:v>183383</c:v>
                </c:pt>
                <c:pt idx="4">
                  <c:v>175944</c:v>
                </c:pt>
                <c:pt idx="5">
                  <c:v>174623</c:v>
                </c:pt>
                <c:pt idx="6">
                  <c:v>177400</c:v>
                </c:pt>
                <c:pt idx="7">
                  <c:v>180168</c:v>
                </c:pt>
                <c:pt idx="8">
                  <c:v>185887</c:v>
                </c:pt>
                <c:pt idx="9">
                  <c:v>194732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'1.3'!$B$5</c:f>
              <c:strCache>
                <c:ptCount val="1"/>
                <c:pt idx="0">
                  <c:v>Services</c:v>
                </c:pt>
              </c:strCache>
            </c:strRef>
          </c:tx>
          <c:spPr>
            <a:ln>
              <a:solidFill>
                <a:srgbClr val="6BA638"/>
              </a:solidFill>
            </a:ln>
          </c:spPr>
          <c:cat>
            <c:numRef>
              <c:f>'1.3'!$C$3:$L$3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'1.3'!$C$5:$L$5</c:f>
              <c:numCache>
                <c:formatCode>#,##0</c:formatCode>
                <c:ptCount val="10"/>
                <c:pt idx="0">
                  <c:v>103305</c:v>
                </c:pt>
                <c:pt idx="1">
                  <c:v>108454</c:v>
                </c:pt>
                <c:pt idx="2">
                  <c:v>111480</c:v>
                </c:pt>
                <c:pt idx="3">
                  <c:v>103765</c:v>
                </c:pt>
                <c:pt idx="4">
                  <c:v>105093</c:v>
                </c:pt>
                <c:pt idx="5">
                  <c:v>110337</c:v>
                </c:pt>
                <c:pt idx="6">
                  <c:v>116004</c:v>
                </c:pt>
                <c:pt idx="7">
                  <c:v>122745</c:v>
                </c:pt>
                <c:pt idx="8">
                  <c:v>135043</c:v>
                </c:pt>
                <c:pt idx="9">
                  <c:v>146346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25344"/>
        <c:axId val="96826880"/>
      </c:lineChart>
      <c:catAx>
        <c:axId val="96825344"/>
        <c:scaling>
          <c:orientation val="minMax"/>
        </c:scaling>
        <c:delete val="0"/>
        <c:axPos val="b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 rtl="0">
              <a:defRPr sz="1025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9682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826880"/>
        <c:scaling>
          <c:orientation val="minMax"/>
        </c:scaling>
        <c:delete val="0"/>
        <c:axPos val="l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96825344"/>
        <c:crosses val="autoZero"/>
        <c:crossBetween val="between"/>
      </c:valAx>
      <c:spPr>
        <a:noFill/>
        <a:ln w="12700">
          <a:solidFill>
            <a:srgbClr val="FCD3C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440573053368335"/>
          <c:y val="0.8616017789442999"/>
          <c:w val="0.42290551181102365"/>
          <c:h val="8.6329469233012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ysClr val="windowText" lastClr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DDE9F7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 b="1"/>
            </a:pPr>
            <a:r>
              <a:rPr lang="en-IE" sz="2000" b="1">
                <a:solidFill>
                  <a:sysClr val="windowText" lastClr="000000"/>
                </a:solidFill>
              </a:rPr>
              <a:t>Irish-owned</a:t>
            </a:r>
          </a:p>
        </c:rich>
      </c:tx>
      <c:overlay val="1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1178636378536171"/>
          <c:y val="0.21223206474190748"/>
          <c:w val="0.87484980353761632"/>
          <c:h val="0.447857976086322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'1.4'!$C$16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0D76A6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'1.4'!$D$15:$M$15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'1.4'!$D$16:$M$16</c:f>
              <c:numCache>
                <c:formatCode>0%</c:formatCode>
                <c:ptCount val="10"/>
                <c:pt idx="0">
                  <c:v>0.75630081175535158</c:v>
                </c:pt>
                <c:pt idx="1">
                  <c:v>0.74104873549681849</c:v>
                </c:pt>
                <c:pt idx="2">
                  <c:v>0.72162742223789111</c:v>
                </c:pt>
                <c:pt idx="3">
                  <c:v>0.69829206221525697</c:v>
                </c:pt>
                <c:pt idx="4">
                  <c:v>0.6901494423738429</c:v>
                </c:pt>
                <c:pt idx="5">
                  <c:v>0.68589476107569891</c:v>
                </c:pt>
                <c:pt idx="6">
                  <c:v>0.68312212389380533</c:v>
                </c:pt>
                <c:pt idx="7">
                  <c:v>0.67284526520868204</c:v>
                </c:pt>
                <c:pt idx="8">
                  <c:v>0.65960204265855105</c:v>
                </c:pt>
                <c:pt idx="9">
                  <c:v>0.65403605325800418</c:v>
                </c:pt>
              </c:numCache>
            </c:numRef>
          </c:val>
        </c:ser>
        <c:ser>
          <c:idx val="1"/>
          <c:order val="1"/>
          <c:tx>
            <c:strRef>
              <c:f>'1.4'!$C$17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6BA638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'1.4'!$D$15:$M$15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'1.4'!$D$17:$M$17</c:f>
              <c:numCache>
                <c:formatCode>0%</c:formatCode>
                <c:ptCount val="10"/>
                <c:pt idx="0">
                  <c:v>0.2436991882446484</c:v>
                </c:pt>
                <c:pt idx="1">
                  <c:v>0.25895126450318151</c:v>
                </c:pt>
                <c:pt idx="2">
                  <c:v>0.27837257776210889</c:v>
                </c:pt>
                <c:pt idx="3">
                  <c:v>0.30170793778474297</c:v>
                </c:pt>
                <c:pt idx="4">
                  <c:v>0.3098505576261571</c:v>
                </c:pt>
                <c:pt idx="5">
                  <c:v>0.31410523892430109</c:v>
                </c:pt>
                <c:pt idx="6">
                  <c:v>0.31687787610619467</c:v>
                </c:pt>
                <c:pt idx="7">
                  <c:v>0.32715473479131796</c:v>
                </c:pt>
                <c:pt idx="8">
                  <c:v>0.34039795734144895</c:v>
                </c:pt>
                <c:pt idx="9">
                  <c:v>0.34596394674199576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914048"/>
        <c:axId val="96534912"/>
      </c:barChart>
      <c:catAx>
        <c:axId val="96914048"/>
        <c:scaling>
          <c:orientation val="minMax"/>
        </c:scaling>
        <c:delete val="0"/>
        <c:axPos val="b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9653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5349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96914048"/>
        <c:crosses val="autoZero"/>
        <c:crossBetween val="between"/>
      </c:valAx>
      <c:spPr>
        <a:noFill/>
        <a:ln w="12700">
          <a:solidFill>
            <a:srgbClr val="FCD3C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151356080489939"/>
          <c:y val="0.8523425196850396"/>
          <c:w val="0.78614975401227205"/>
          <c:h val="7.89476642989577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ysClr val="windowText" lastClr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DDE9F7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n-IE" sz="2000" b="1">
                <a:solidFill>
                  <a:sysClr val="windowText" lastClr="000000"/>
                </a:solidFill>
              </a:rPr>
              <a:t>Foreign-owned</a:t>
            </a:r>
          </a:p>
        </c:rich>
      </c:tx>
      <c:layout>
        <c:manualLayout>
          <c:xMode val="edge"/>
          <c:yMode val="edge"/>
          <c:x val="0.40195822397200415"/>
          <c:y val="4.16666666666666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78636378536171"/>
          <c:y val="0.21223206474190748"/>
          <c:w val="0.87484980353761632"/>
          <c:h val="0.447857976086322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'1.4'!$C$22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0D76A6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'1.4'!$D$21:$M$21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'1.4'!$D$22:$M$22</c:f>
              <c:numCache>
                <c:formatCode>0%</c:formatCode>
                <c:ptCount val="10"/>
                <c:pt idx="0">
                  <c:v>0.59636796364165767</c:v>
                </c:pt>
                <c:pt idx="1">
                  <c:v>0.58689977308783836</c:v>
                </c:pt>
                <c:pt idx="2">
                  <c:v>0.57614884812313893</c:v>
                </c:pt>
                <c:pt idx="3">
                  <c:v>0.57844954840876173</c:v>
                </c:pt>
                <c:pt idx="4">
                  <c:v>0.56310213984455448</c:v>
                </c:pt>
                <c:pt idx="5">
                  <c:v>0.54318932324851676</c:v>
                </c:pt>
                <c:pt idx="6">
                  <c:v>0.53175729852649289</c:v>
                </c:pt>
                <c:pt idx="7">
                  <c:v>0.52237162802833126</c:v>
                </c:pt>
                <c:pt idx="8">
                  <c:v>0.50403405733305995</c:v>
                </c:pt>
                <c:pt idx="9">
                  <c:v>0.49373094824709735</c:v>
                </c:pt>
              </c:numCache>
            </c:numRef>
          </c:val>
        </c:ser>
        <c:ser>
          <c:idx val="1"/>
          <c:order val="1"/>
          <c:tx>
            <c:strRef>
              <c:f>'1.4'!$C$23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6BA638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'1.4'!$D$21:$M$21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'1.4'!$D$23:$M$23</c:f>
              <c:numCache>
                <c:formatCode>0%</c:formatCode>
                <c:ptCount val="10"/>
                <c:pt idx="0">
                  <c:v>0.40363203635834233</c:v>
                </c:pt>
                <c:pt idx="1">
                  <c:v>0.41310022691216158</c:v>
                </c:pt>
                <c:pt idx="2">
                  <c:v>0.42385115187686107</c:v>
                </c:pt>
                <c:pt idx="3">
                  <c:v>0.42155045159123822</c:v>
                </c:pt>
                <c:pt idx="4">
                  <c:v>0.43689786015544552</c:v>
                </c:pt>
                <c:pt idx="5">
                  <c:v>0.45681067675148324</c:v>
                </c:pt>
                <c:pt idx="6">
                  <c:v>0.46824270147350711</c:v>
                </c:pt>
                <c:pt idx="7">
                  <c:v>0.47762837197166874</c:v>
                </c:pt>
                <c:pt idx="8">
                  <c:v>0.49596594266694005</c:v>
                </c:pt>
                <c:pt idx="9">
                  <c:v>0.5062690517529026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85792"/>
        <c:axId val="84387328"/>
      </c:barChart>
      <c:catAx>
        <c:axId val="84385792"/>
        <c:scaling>
          <c:orientation val="minMax"/>
        </c:scaling>
        <c:delete val="0"/>
        <c:axPos val="b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8438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38732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84385792"/>
        <c:crosses val="autoZero"/>
        <c:crossBetween val="between"/>
        <c:majorUnit val="0.2"/>
      </c:valAx>
      <c:spPr>
        <a:noFill/>
        <a:ln w="12700">
          <a:solidFill>
            <a:srgbClr val="FCD3C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595800524934367"/>
          <c:y val="0.84308326042578063"/>
          <c:w val="0.78614975401227205"/>
          <c:h val="7.89476642989577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ysClr val="windowText" lastClr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DDE9F7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 sz="2000" b="1">
                <a:solidFill>
                  <a:sysClr val="windowText" lastClr="000000"/>
                </a:solidFill>
              </a:rPr>
              <a:t>Industry</a:t>
            </a:r>
          </a:p>
        </c:rich>
      </c:tx>
      <c:layout>
        <c:manualLayout>
          <c:xMode val="edge"/>
          <c:yMode val="edge"/>
          <c:x val="0.43257633420822439"/>
          <c:y val="4.1666666666666664E-2"/>
        </c:manualLayout>
      </c:layout>
      <c:overlay val="1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1178636378536171"/>
          <c:y val="0.21686169437153691"/>
          <c:w val="0.87484980353761632"/>
          <c:h val="0.443228346456692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'1.5'!$C$22</c:f>
              <c:strCache>
                <c:ptCount val="1"/>
                <c:pt idx="0">
                  <c:v>Irish</c:v>
                </c:pt>
              </c:strCache>
            </c:strRef>
          </c:tx>
          <c:spPr>
            <a:solidFill>
              <a:srgbClr val="0D76A6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'1.5'!$D$21:$M$21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'1.5'!$D$22:$M$22</c:f>
              <c:numCache>
                <c:formatCode>0%</c:formatCode>
                <c:ptCount val="10"/>
                <c:pt idx="0">
                  <c:v>0.56566275891000783</c:v>
                </c:pt>
                <c:pt idx="1">
                  <c:v>0.57049022600908472</c:v>
                </c:pt>
                <c:pt idx="2">
                  <c:v>0.56355117615804473</c:v>
                </c:pt>
                <c:pt idx="3">
                  <c:v>0.5491239645986814</c:v>
                </c:pt>
                <c:pt idx="4">
                  <c:v>0.54621925158004825</c:v>
                </c:pt>
                <c:pt idx="5">
                  <c:v>0.54596473545867386</c:v>
                </c:pt>
                <c:pt idx="6">
                  <c:v>0.54391770011273954</c:v>
                </c:pt>
                <c:pt idx="7">
                  <c:v>0.54439190089250034</c:v>
                </c:pt>
                <c:pt idx="8">
                  <c:v>0.55032896329490499</c:v>
                </c:pt>
                <c:pt idx="9">
                  <c:v>0.55168128504816871</c:v>
                </c:pt>
              </c:numCache>
            </c:numRef>
          </c:val>
        </c:ser>
        <c:ser>
          <c:idx val="1"/>
          <c:order val="1"/>
          <c:tx>
            <c:strRef>
              <c:f>'1.5'!$C$23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rgbClr val="6BA638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'1.5'!$D$21:$M$21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'1.5'!$D$23:$M$23</c:f>
              <c:numCache>
                <c:formatCode>0%</c:formatCode>
                <c:ptCount val="10"/>
                <c:pt idx="0">
                  <c:v>0.43433724108999211</c:v>
                </c:pt>
                <c:pt idx="1">
                  <c:v>0.42950977399091522</c:v>
                </c:pt>
                <c:pt idx="2">
                  <c:v>0.43644882384195527</c:v>
                </c:pt>
                <c:pt idx="3">
                  <c:v>0.45087603540131854</c:v>
                </c:pt>
                <c:pt idx="4">
                  <c:v>0.45378074841995181</c:v>
                </c:pt>
                <c:pt idx="5">
                  <c:v>0.45403526454132614</c:v>
                </c:pt>
                <c:pt idx="6">
                  <c:v>0.45608229988726046</c:v>
                </c:pt>
                <c:pt idx="7">
                  <c:v>0.45560809910749966</c:v>
                </c:pt>
                <c:pt idx="8">
                  <c:v>0.44967103670509501</c:v>
                </c:pt>
                <c:pt idx="9">
                  <c:v>0.44831871495183123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701824"/>
        <c:axId val="96703616"/>
      </c:barChart>
      <c:catAx>
        <c:axId val="96701824"/>
        <c:scaling>
          <c:orientation val="minMax"/>
        </c:scaling>
        <c:delete val="0"/>
        <c:axPos val="b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9670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70361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96701824"/>
        <c:crosses val="autoZero"/>
        <c:crossBetween val="between"/>
      </c:valAx>
      <c:spPr>
        <a:noFill/>
        <a:ln w="12700">
          <a:solidFill>
            <a:srgbClr val="FCD3C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84689413823273"/>
          <c:y val="0.866231408573929"/>
          <c:w val="0.78614975401227205"/>
          <c:h val="7.89476642989577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ysClr val="windowText" lastClr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DDE9F7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 sz="2000" b="1">
                <a:solidFill>
                  <a:sysClr val="windowText" lastClr="000000"/>
                </a:solidFill>
              </a:rPr>
              <a:t>Services</a:t>
            </a:r>
          </a:p>
        </c:rich>
      </c:tx>
      <c:layout>
        <c:manualLayout>
          <c:xMode val="edge"/>
          <c:yMode val="edge"/>
          <c:x val="0.38902777777777869"/>
          <c:y val="4.16666666666666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78636378536171"/>
          <c:y val="0.21686169437153691"/>
          <c:w val="0.87484980353761632"/>
          <c:h val="0.443228346456692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'1.5'!$C$31</c:f>
              <c:strCache>
                <c:ptCount val="1"/>
                <c:pt idx="0">
                  <c:v>Irish</c:v>
                </c:pt>
              </c:strCache>
            </c:strRef>
          </c:tx>
          <c:spPr>
            <a:solidFill>
              <a:srgbClr val="0D76A6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'1.5'!$D$30:$M$30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'1.5'!$D$31:$M$31</c:f>
              <c:numCache>
                <c:formatCode>0%</c:formatCode>
                <c:ptCount val="10"/>
                <c:pt idx="0">
                  <c:v>0.38273074875369051</c:v>
                </c:pt>
                <c:pt idx="1">
                  <c:v>0.39737584598078446</c:v>
                </c:pt>
                <c:pt idx="2">
                  <c:v>0.40372264083243631</c:v>
                </c:pt>
                <c:pt idx="3">
                  <c:v>0.41930323326747942</c:v>
                </c:pt>
                <c:pt idx="4">
                  <c:v>0.41056017051563853</c:v>
                </c:pt>
                <c:pt idx="5">
                  <c:v>0.39569681974315052</c:v>
                </c:pt>
                <c:pt idx="6">
                  <c:v>0.38584014344332956</c:v>
                </c:pt>
                <c:pt idx="7">
                  <c:v>0.3885290643203389</c:v>
                </c:pt>
                <c:pt idx="8">
                  <c:v>0.39093473930525835</c:v>
                </c:pt>
                <c:pt idx="9">
                  <c:v>0.38830579585366187</c:v>
                </c:pt>
              </c:numCache>
            </c:numRef>
          </c:val>
        </c:ser>
        <c:ser>
          <c:idx val="1"/>
          <c:order val="1"/>
          <c:tx>
            <c:strRef>
              <c:f>'1.5'!$C$32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rgbClr val="6BA638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'1.5'!$D$30:$M$30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'1.5'!$D$32:$M$32</c:f>
              <c:numCache>
                <c:formatCode>0%</c:formatCode>
                <c:ptCount val="10"/>
                <c:pt idx="0">
                  <c:v>0.61726925124630949</c:v>
                </c:pt>
                <c:pt idx="1">
                  <c:v>0.60262415401921554</c:v>
                </c:pt>
                <c:pt idx="2">
                  <c:v>0.59627735916756364</c:v>
                </c:pt>
                <c:pt idx="3">
                  <c:v>0.58069676673252058</c:v>
                </c:pt>
                <c:pt idx="4">
                  <c:v>0.58943982948436147</c:v>
                </c:pt>
                <c:pt idx="5">
                  <c:v>0.60430318025684948</c:v>
                </c:pt>
                <c:pt idx="6">
                  <c:v>0.61415985655667049</c:v>
                </c:pt>
                <c:pt idx="7">
                  <c:v>0.61147093567966104</c:v>
                </c:pt>
                <c:pt idx="8">
                  <c:v>0.60906526069474165</c:v>
                </c:pt>
                <c:pt idx="9">
                  <c:v>0.61169420414633813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619136"/>
        <c:axId val="96629120"/>
      </c:barChart>
      <c:catAx>
        <c:axId val="96619136"/>
        <c:scaling>
          <c:orientation val="minMax"/>
        </c:scaling>
        <c:delete val="0"/>
        <c:axPos val="b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9662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62912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96619136"/>
        <c:crosses val="autoZero"/>
        <c:crossBetween val="between"/>
      </c:valAx>
      <c:spPr>
        <a:noFill/>
        <a:ln w="12700">
          <a:solidFill>
            <a:srgbClr val="FCD3C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762467191601083"/>
          <c:y val="0.84771289005540973"/>
          <c:w val="0.78614975401227205"/>
          <c:h val="7.89476642989577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ysClr val="windowText" lastClr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DDE9F7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9</xdr:row>
      <xdr:rowOff>147637</xdr:rowOff>
    </xdr:from>
    <xdr:to>
      <xdr:col>10</xdr:col>
      <xdr:colOff>495300</xdr:colOff>
      <xdr:row>26</xdr:row>
      <xdr:rowOff>138112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123825</xdr:colOff>
      <xdr:row>45</xdr:row>
      <xdr:rowOff>128587</xdr:rowOff>
    </xdr:from>
    <xdr:to>
      <xdr:col>10</xdr:col>
      <xdr:colOff>428625</xdr:colOff>
      <xdr:row>62</xdr:row>
      <xdr:rowOff>119062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66675</xdr:rowOff>
    </xdr:from>
    <xdr:to>
      <xdr:col>9</xdr:col>
      <xdr:colOff>171450</xdr:colOff>
      <xdr:row>26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10</xdr:row>
      <xdr:rowOff>57150</xdr:rowOff>
    </xdr:from>
    <xdr:to>
      <xdr:col>11</xdr:col>
      <xdr:colOff>542925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66675</xdr:rowOff>
    </xdr:from>
    <xdr:to>
      <xdr:col>9</xdr:col>
      <xdr:colOff>304800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1343025</xdr:colOff>
      <xdr:row>10</xdr:row>
      <xdr:rowOff>28575</xdr:rowOff>
    </xdr:from>
    <xdr:to>
      <xdr:col>8</xdr:col>
      <xdr:colOff>666750</xdr:colOff>
      <xdr:row>27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1113582</xdr:colOff>
      <xdr:row>12</xdr:row>
      <xdr:rowOff>134471</xdr:rowOff>
    </xdr:from>
    <xdr:to>
      <xdr:col>11</xdr:col>
      <xdr:colOff>224117</xdr:colOff>
      <xdr:row>31</xdr:row>
      <xdr:rowOff>124665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63592</xdr:colOff>
      <xdr:row>42</xdr:row>
      <xdr:rowOff>24934</xdr:rowOff>
    </xdr:from>
    <xdr:to>
      <xdr:col>8</xdr:col>
      <xdr:colOff>448235</xdr:colOff>
      <xdr:row>59</xdr:row>
      <xdr:rowOff>11208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549367</xdr:colOff>
      <xdr:row>42</xdr:row>
      <xdr:rowOff>5323</xdr:rowOff>
    </xdr:from>
    <xdr:to>
      <xdr:col>19</xdr:col>
      <xdr:colOff>143714</xdr:colOff>
      <xdr:row>58</xdr:row>
      <xdr:rowOff>152681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803742</xdr:colOff>
      <xdr:row>10</xdr:row>
      <xdr:rowOff>121303</xdr:rowOff>
    </xdr:from>
    <xdr:to>
      <xdr:col>9</xdr:col>
      <xdr:colOff>762000</xdr:colOff>
      <xdr:row>28</xdr:row>
      <xdr:rowOff>123264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616324</xdr:colOff>
      <xdr:row>34</xdr:row>
      <xdr:rowOff>16528</xdr:rowOff>
    </xdr:from>
    <xdr:to>
      <xdr:col>12</xdr:col>
      <xdr:colOff>100853</xdr:colOff>
      <xdr:row>50</xdr:row>
      <xdr:rowOff>134469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467564</xdr:colOff>
      <xdr:row>55</xdr:row>
      <xdr:rowOff>280</xdr:rowOff>
    </xdr:from>
    <xdr:to>
      <xdr:col>12</xdr:col>
      <xdr:colOff>346540</xdr:colOff>
      <xdr:row>71</xdr:row>
      <xdr:rowOff>147637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3124199</xdr:colOff>
      <xdr:row>11</xdr:row>
      <xdr:rowOff>4762</xdr:rowOff>
    </xdr:from>
    <xdr:to>
      <xdr:col>12</xdr:col>
      <xdr:colOff>342899</xdr:colOff>
      <xdr:row>27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295275</xdr:colOff>
      <xdr:row>33</xdr:row>
      <xdr:rowOff>4761</xdr:rowOff>
    </xdr:from>
    <xdr:to>
      <xdr:col>17</xdr:col>
      <xdr:colOff>180975</xdr:colOff>
      <xdr:row>52</xdr:row>
      <xdr:rowOff>152399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276224</xdr:colOff>
      <xdr:row>54</xdr:row>
      <xdr:rowOff>128586</xdr:rowOff>
    </xdr:from>
    <xdr:to>
      <xdr:col>17</xdr:col>
      <xdr:colOff>171449</xdr:colOff>
      <xdr:row>73</xdr:row>
      <xdr:rowOff>142874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11</xdr:row>
      <xdr:rowOff>66675</xdr:rowOff>
    </xdr:from>
    <xdr:to>
      <xdr:col>9</xdr:col>
      <xdr:colOff>85725</xdr:colOff>
      <xdr:row>28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1714500</xdr:colOff>
      <xdr:row>10</xdr:row>
      <xdr:rowOff>47625</xdr:rowOff>
    </xdr:from>
    <xdr:to>
      <xdr:col>8</xdr:col>
      <xdr:colOff>295275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28575</xdr:rowOff>
    </xdr:from>
    <xdr:to>
      <xdr:col>9</xdr:col>
      <xdr:colOff>304800</xdr:colOff>
      <xdr:row>26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28</xdr:row>
      <xdr:rowOff>152400</xdr:rowOff>
    </xdr:from>
    <xdr:to>
      <xdr:col>9</xdr:col>
      <xdr:colOff>28575</xdr:colOff>
      <xdr:row>45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533400</xdr:colOff>
      <xdr:row>28</xdr:row>
      <xdr:rowOff>95250</xdr:rowOff>
    </xdr:from>
    <xdr:to>
      <xdr:col>17</xdr:col>
      <xdr:colOff>228600</xdr:colOff>
      <xdr:row>46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36</xdr:row>
      <xdr:rowOff>19050</xdr:rowOff>
    </xdr:from>
    <xdr:to>
      <xdr:col>9</xdr:col>
      <xdr:colOff>285750</xdr:colOff>
      <xdr:row>53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285750</xdr:colOff>
      <xdr:row>36</xdr:row>
      <xdr:rowOff>66675</xdr:rowOff>
    </xdr:from>
    <xdr:to>
      <xdr:col>17</xdr:col>
      <xdr:colOff>590550</xdr:colOff>
      <xdr:row>53</xdr:row>
      <xdr:rowOff>57150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9</xdr:row>
      <xdr:rowOff>0</xdr:rowOff>
    </xdr:from>
    <xdr:to>
      <xdr:col>10</xdr:col>
      <xdr:colOff>390525</xdr:colOff>
      <xdr:row>25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933449</xdr:colOff>
      <xdr:row>10</xdr:row>
      <xdr:rowOff>128587</xdr:rowOff>
    </xdr:from>
    <xdr:to>
      <xdr:col>9</xdr:col>
      <xdr:colOff>561975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9</xdr:row>
      <xdr:rowOff>157162</xdr:rowOff>
    </xdr:from>
    <xdr:to>
      <xdr:col>9</xdr:col>
      <xdr:colOff>285750</xdr:colOff>
      <xdr:row>26</xdr:row>
      <xdr:rowOff>147637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JEI_Master Theme_MSW">
  <a:themeElements>
    <a:clrScheme name="DJEI_MSW_MasterColours">
      <a:dk1>
        <a:sysClr val="windowText" lastClr="000000"/>
      </a:dk1>
      <a:lt1>
        <a:sysClr val="window" lastClr="FFFFFF"/>
      </a:lt1>
      <a:dk2>
        <a:srgbClr val="393179"/>
      </a:dk2>
      <a:lt2>
        <a:srgbClr val="42409D"/>
      </a:lt2>
      <a:accent1>
        <a:srgbClr val="CDCDD2"/>
      </a:accent1>
      <a:accent2>
        <a:srgbClr val="0D76A6"/>
      </a:accent2>
      <a:accent3>
        <a:srgbClr val="6BA638"/>
      </a:accent3>
      <a:accent4>
        <a:srgbClr val="FF6600"/>
      </a:accent4>
      <a:accent5>
        <a:srgbClr val="F3006F"/>
      </a:accent5>
      <a:accent6>
        <a:srgbClr val="C4312A"/>
      </a:accent6>
      <a:hlink>
        <a:srgbClr val="0000FF"/>
      </a:hlink>
      <a:folHlink>
        <a:srgbClr val="800080"/>
      </a:folHlink>
    </a:clrScheme>
    <a:fontScheme name="DJEI Master Fonts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Forfas Charts">
    <a:dk1>
      <a:srgbClr val="000000"/>
    </a:dk1>
    <a:lt1>
      <a:sysClr val="window" lastClr="FFFFFF"/>
    </a:lt1>
    <a:dk2>
      <a:srgbClr val="E41F1F"/>
    </a:dk2>
    <a:lt2>
      <a:srgbClr val="FCD3C4"/>
    </a:lt2>
    <a:accent1>
      <a:srgbClr val="00BED9"/>
    </a:accent1>
    <a:accent2>
      <a:srgbClr val="73C800"/>
    </a:accent2>
    <a:accent3>
      <a:srgbClr val="8F005C"/>
    </a:accent3>
    <a:accent4>
      <a:srgbClr val="ED7600"/>
    </a:accent4>
    <a:accent5>
      <a:srgbClr val="F8B500"/>
    </a:accent5>
    <a:accent6>
      <a:srgbClr val="691768"/>
    </a:accent6>
    <a:hlink>
      <a:srgbClr val="00BED9"/>
    </a:hlink>
    <a:folHlink>
      <a:srgbClr val="7CB3F1"/>
    </a:folHlink>
  </a:clrScheme>
  <a:fontScheme name="Forfas Charts">
    <a:majorFont>
      <a:latin typeface="Trebuchet MS"/>
      <a:ea typeface=""/>
      <a:cs typeface=""/>
    </a:majorFont>
    <a:minorFont>
      <a:latin typeface="Trebuchet MS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Forfas Charts">
    <a:dk1>
      <a:srgbClr val="000000"/>
    </a:dk1>
    <a:lt1>
      <a:sysClr val="window" lastClr="FFFFFF"/>
    </a:lt1>
    <a:dk2>
      <a:srgbClr val="E41F1F"/>
    </a:dk2>
    <a:lt2>
      <a:srgbClr val="FCD3C4"/>
    </a:lt2>
    <a:accent1>
      <a:srgbClr val="00BED9"/>
    </a:accent1>
    <a:accent2>
      <a:srgbClr val="73C800"/>
    </a:accent2>
    <a:accent3>
      <a:srgbClr val="8F005C"/>
    </a:accent3>
    <a:accent4>
      <a:srgbClr val="ED7600"/>
    </a:accent4>
    <a:accent5>
      <a:srgbClr val="F8B500"/>
    </a:accent5>
    <a:accent6>
      <a:srgbClr val="691768"/>
    </a:accent6>
    <a:hlink>
      <a:srgbClr val="00BED9"/>
    </a:hlink>
    <a:folHlink>
      <a:srgbClr val="7CB3F1"/>
    </a:folHlink>
  </a:clrScheme>
  <a:fontScheme name="Forfas Charts">
    <a:majorFont>
      <a:latin typeface="Trebuchet MS"/>
      <a:ea typeface=""/>
      <a:cs typeface=""/>
    </a:majorFont>
    <a:minorFont>
      <a:latin typeface="Trebuchet MS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Forfas Charts">
    <a:dk1>
      <a:srgbClr val="000000"/>
    </a:dk1>
    <a:lt1>
      <a:sysClr val="window" lastClr="FFFFFF"/>
    </a:lt1>
    <a:dk2>
      <a:srgbClr val="E41F1F"/>
    </a:dk2>
    <a:lt2>
      <a:srgbClr val="FCD3C4"/>
    </a:lt2>
    <a:accent1>
      <a:srgbClr val="00BED9"/>
    </a:accent1>
    <a:accent2>
      <a:srgbClr val="73C800"/>
    </a:accent2>
    <a:accent3>
      <a:srgbClr val="8F005C"/>
    </a:accent3>
    <a:accent4>
      <a:srgbClr val="ED7600"/>
    </a:accent4>
    <a:accent5>
      <a:srgbClr val="F8B500"/>
    </a:accent5>
    <a:accent6>
      <a:srgbClr val="691768"/>
    </a:accent6>
    <a:hlink>
      <a:srgbClr val="00BED9"/>
    </a:hlink>
    <a:folHlink>
      <a:srgbClr val="7CB3F1"/>
    </a:folHlink>
  </a:clrScheme>
  <a:fontScheme name="Forfas Charts">
    <a:majorFont>
      <a:latin typeface="Trebuchet MS"/>
      <a:ea typeface=""/>
      <a:cs typeface=""/>
    </a:majorFont>
    <a:minorFont>
      <a:latin typeface="Trebuchet MS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Forfas Charts">
    <a:dk1>
      <a:srgbClr val="000000"/>
    </a:dk1>
    <a:lt1>
      <a:sysClr val="window" lastClr="FFFFFF"/>
    </a:lt1>
    <a:dk2>
      <a:srgbClr val="E41F1F"/>
    </a:dk2>
    <a:lt2>
      <a:srgbClr val="FCD3C4"/>
    </a:lt2>
    <a:accent1>
      <a:srgbClr val="00BED9"/>
    </a:accent1>
    <a:accent2>
      <a:srgbClr val="73C800"/>
    </a:accent2>
    <a:accent3>
      <a:srgbClr val="8F005C"/>
    </a:accent3>
    <a:accent4>
      <a:srgbClr val="ED7600"/>
    </a:accent4>
    <a:accent5>
      <a:srgbClr val="F8B500"/>
    </a:accent5>
    <a:accent6>
      <a:srgbClr val="691768"/>
    </a:accent6>
    <a:hlink>
      <a:srgbClr val="00BED9"/>
    </a:hlink>
    <a:folHlink>
      <a:srgbClr val="7CB3F1"/>
    </a:folHlink>
  </a:clrScheme>
  <a:fontScheme name="Forfas Charts">
    <a:majorFont>
      <a:latin typeface="Trebuchet MS"/>
      <a:ea typeface=""/>
      <a:cs typeface=""/>
    </a:majorFont>
    <a:minorFont>
      <a:latin typeface="Trebuchet MS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Forfas Charts">
    <a:dk1>
      <a:srgbClr val="000000"/>
    </a:dk1>
    <a:lt1>
      <a:sysClr val="window" lastClr="FFFFFF"/>
    </a:lt1>
    <a:dk2>
      <a:srgbClr val="E41F1F"/>
    </a:dk2>
    <a:lt2>
      <a:srgbClr val="FCD3C4"/>
    </a:lt2>
    <a:accent1>
      <a:srgbClr val="00BED9"/>
    </a:accent1>
    <a:accent2>
      <a:srgbClr val="73C800"/>
    </a:accent2>
    <a:accent3>
      <a:srgbClr val="8F005C"/>
    </a:accent3>
    <a:accent4>
      <a:srgbClr val="ED7600"/>
    </a:accent4>
    <a:accent5>
      <a:srgbClr val="F8B500"/>
    </a:accent5>
    <a:accent6>
      <a:srgbClr val="691768"/>
    </a:accent6>
    <a:hlink>
      <a:srgbClr val="00BED9"/>
    </a:hlink>
    <a:folHlink>
      <a:srgbClr val="7CB3F1"/>
    </a:folHlink>
  </a:clrScheme>
  <a:fontScheme name="Forfas Charts">
    <a:majorFont>
      <a:latin typeface="Trebuchet MS"/>
      <a:ea typeface=""/>
      <a:cs typeface=""/>
    </a:majorFont>
    <a:minorFont>
      <a:latin typeface="Trebuchet MS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orfas Charts">
    <a:dk1>
      <a:srgbClr val="000000"/>
    </a:dk1>
    <a:lt1>
      <a:sysClr val="window" lastClr="FFFFFF"/>
    </a:lt1>
    <a:dk2>
      <a:srgbClr val="E41F1F"/>
    </a:dk2>
    <a:lt2>
      <a:srgbClr val="FCD3C4"/>
    </a:lt2>
    <a:accent1>
      <a:srgbClr val="00BED9"/>
    </a:accent1>
    <a:accent2>
      <a:srgbClr val="73C800"/>
    </a:accent2>
    <a:accent3>
      <a:srgbClr val="8F005C"/>
    </a:accent3>
    <a:accent4>
      <a:srgbClr val="ED7600"/>
    </a:accent4>
    <a:accent5>
      <a:srgbClr val="F8B500"/>
    </a:accent5>
    <a:accent6>
      <a:srgbClr val="691768"/>
    </a:accent6>
    <a:hlink>
      <a:srgbClr val="00BED9"/>
    </a:hlink>
    <a:folHlink>
      <a:srgbClr val="7CB3F1"/>
    </a:folHlink>
  </a:clrScheme>
  <a:fontScheme name="Forfas Charts">
    <a:majorFont>
      <a:latin typeface="Trebuchet MS"/>
      <a:ea typeface=""/>
      <a:cs typeface=""/>
    </a:majorFont>
    <a:minorFont>
      <a:latin typeface="Trebuchet MS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Forfas Charts">
    <a:dk1>
      <a:srgbClr val="000000"/>
    </a:dk1>
    <a:lt1>
      <a:sysClr val="window" lastClr="FFFFFF"/>
    </a:lt1>
    <a:dk2>
      <a:srgbClr val="E41F1F"/>
    </a:dk2>
    <a:lt2>
      <a:srgbClr val="FCD3C4"/>
    </a:lt2>
    <a:accent1>
      <a:srgbClr val="00BED9"/>
    </a:accent1>
    <a:accent2>
      <a:srgbClr val="73C800"/>
    </a:accent2>
    <a:accent3>
      <a:srgbClr val="8F005C"/>
    </a:accent3>
    <a:accent4>
      <a:srgbClr val="ED7600"/>
    </a:accent4>
    <a:accent5>
      <a:srgbClr val="F8B500"/>
    </a:accent5>
    <a:accent6>
      <a:srgbClr val="691768"/>
    </a:accent6>
    <a:hlink>
      <a:srgbClr val="00BED9"/>
    </a:hlink>
    <a:folHlink>
      <a:srgbClr val="7CB3F1"/>
    </a:folHlink>
  </a:clrScheme>
  <a:fontScheme name="Forfas Charts">
    <a:majorFont>
      <a:latin typeface="Trebuchet MS"/>
      <a:ea typeface=""/>
      <a:cs typeface=""/>
    </a:majorFont>
    <a:minorFont>
      <a:latin typeface="Trebuchet MS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Forfas Charts">
    <a:dk1>
      <a:srgbClr val="000000"/>
    </a:dk1>
    <a:lt1>
      <a:sysClr val="window" lastClr="FFFFFF"/>
    </a:lt1>
    <a:dk2>
      <a:srgbClr val="E41F1F"/>
    </a:dk2>
    <a:lt2>
      <a:srgbClr val="FCD3C4"/>
    </a:lt2>
    <a:accent1>
      <a:srgbClr val="00BED9"/>
    </a:accent1>
    <a:accent2>
      <a:srgbClr val="73C800"/>
    </a:accent2>
    <a:accent3>
      <a:srgbClr val="8F005C"/>
    </a:accent3>
    <a:accent4>
      <a:srgbClr val="ED7600"/>
    </a:accent4>
    <a:accent5>
      <a:srgbClr val="F8B500"/>
    </a:accent5>
    <a:accent6>
      <a:srgbClr val="691768"/>
    </a:accent6>
    <a:hlink>
      <a:srgbClr val="00BED9"/>
    </a:hlink>
    <a:folHlink>
      <a:srgbClr val="7CB3F1"/>
    </a:folHlink>
  </a:clrScheme>
  <a:fontScheme name="Forfas Charts">
    <a:majorFont>
      <a:latin typeface="Trebuchet MS"/>
      <a:ea typeface=""/>
      <a:cs typeface=""/>
    </a:majorFont>
    <a:minorFont>
      <a:latin typeface="Trebuchet MS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Forfas Charts">
    <a:dk1>
      <a:srgbClr val="000000"/>
    </a:dk1>
    <a:lt1>
      <a:sysClr val="window" lastClr="FFFFFF"/>
    </a:lt1>
    <a:dk2>
      <a:srgbClr val="E41F1F"/>
    </a:dk2>
    <a:lt2>
      <a:srgbClr val="FCD3C4"/>
    </a:lt2>
    <a:accent1>
      <a:srgbClr val="00BED9"/>
    </a:accent1>
    <a:accent2>
      <a:srgbClr val="73C800"/>
    </a:accent2>
    <a:accent3>
      <a:srgbClr val="8F005C"/>
    </a:accent3>
    <a:accent4>
      <a:srgbClr val="ED7600"/>
    </a:accent4>
    <a:accent5>
      <a:srgbClr val="F8B500"/>
    </a:accent5>
    <a:accent6>
      <a:srgbClr val="691768"/>
    </a:accent6>
    <a:hlink>
      <a:srgbClr val="00BED9"/>
    </a:hlink>
    <a:folHlink>
      <a:srgbClr val="7CB3F1"/>
    </a:folHlink>
  </a:clrScheme>
  <a:fontScheme name="Forfas Charts">
    <a:majorFont>
      <a:latin typeface="Trebuchet MS"/>
      <a:ea typeface=""/>
      <a:cs typeface=""/>
    </a:majorFont>
    <a:minorFont>
      <a:latin typeface="Trebuchet MS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orfas Charts">
    <a:dk1>
      <a:srgbClr val="000000"/>
    </a:dk1>
    <a:lt1>
      <a:sysClr val="window" lastClr="FFFFFF"/>
    </a:lt1>
    <a:dk2>
      <a:srgbClr val="E41F1F"/>
    </a:dk2>
    <a:lt2>
      <a:srgbClr val="FCD3C4"/>
    </a:lt2>
    <a:accent1>
      <a:srgbClr val="00BED9"/>
    </a:accent1>
    <a:accent2>
      <a:srgbClr val="73C800"/>
    </a:accent2>
    <a:accent3>
      <a:srgbClr val="8F005C"/>
    </a:accent3>
    <a:accent4>
      <a:srgbClr val="ED7600"/>
    </a:accent4>
    <a:accent5>
      <a:srgbClr val="F8B500"/>
    </a:accent5>
    <a:accent6>
      <a:srgbClr val="691768"/>
    </a:accent6>
    <a:hlink>
      <a:srgbClr val="00BED9"/>
    </a:hlink>
    <a:folHlink>
      <a:srgbClr val="7CB3F1"/>
    </a:folHlink>
  </a:clrScheme>
  <a:fontScheme name="Forfas Charts">
    <a:majorFont>
      <a:latin typeface="Trebuchet MS"/>
      <a:ea typeface=""/>
      <a:cs typeface=""/>
    </a:majorFont>
    <a:minorFont>
      <a:latin typeface="Trebuchet MS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orfas Charts">
    <a:dk1>
      <a:srgbClr val="000000"/>
    </a:dk1>
    <a:lt1>
      <a:sysClr val="window" lastClr="FFFFFF"/>
    </a:lt1>
    <a:dk2>
      <a:srgbClr val="E41F1F"/>
    </a:dk2>
    <a:lt2>
      <a:srgbClr val="FCD3C4"/>
    </a:lt2>
    <a:accent1>
      <a:srgbClr val="00BED9"/>
    </a:accent1>
    <a:accent2>
      <a:srgbClr val="73C800"/>
    </a:accent2>
    <a:accent3>
      <a:srgbClr val="8F005C"/>
    </a:accent3>
    <a:accent4>
      <a:srgbClr val="ED7600"/>
    </a:accent4>
    <a:accent5>
      <a:srgbClr val="F8B500"/>
    </a:accent5>
    <a:accent6>
      <a:srgbClr val="691768"/>
    </a:accent6>
    <a:hlink>
      <a:srgbClr val="00BED9"/>
    </a:hlink>
    <a:folHlink>
      <a:srgbClr val="7CB3F1"/>
    </a:folHlink>
  </a:clrScheme>
  <a:fontScheme name="Forfas Charts">
    <a:majorFont>
      <a:latin typeface="Trebuchet MS"/>
      <a:ea typeface=""/>
      <a:cs typeface=""/>
    </a:majorFont>
    <a:minorFont>
      <a:latin typeface="Trebuchet MS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70"/>
  <sheetViews>
    <sheetView topLeftCell="A52" workbookViewId="0">
      <selection activeCell="N61" sqref="N61"/>
    </sheetView>
  </sheetViews>
  <sheetFormatPr defaultRowHeight="12.75"/>
  <cols>
    <col min="1" max="1" width="9.140625" style="2"/>
    <col min="2" max="2" width="22.42578125" style="2" customWidth="1"/>
    <col min="3" max="16384" width="9.140625" style="2"/>
  </cols>
  <sheetData>
    <row r="1" spans="1:15" ht="16.5">
      <c r="A1" s="44" t="s">
        <v>77</v>
      </c>
    </row>
    <row r="3" spans="1:15">
      <c r="B3" s="20"/>
      <c r="C3" s="20">
        <v>2006</v>
      </c>
      <c r="D3" s="20">
        <v>2007</v>
      </c>
      <c r="E3" s="20">
        <v>2008</v>
      </c>
      <c r="F3" s="20">
        <v>2009</v>
      </c>
      <c r="G3" s="20">
        <v>2010</v>
      </c>
      <c r="H3" s="20">
        <v>2011</v>
      </c>
      <c r="I3" s="20">
        <v>2012</v>
      </c>
      <c r="J3" s="20">
        <v>2013</v>
      </c>
      <c r="K3" s="20">
        <v>2014</v>
      </c>
      <c r="L3" s="20">
        <v>2015</v>
      </c>
    </row>
    <row r="4" spans="1:15">
      <c r="B4" s="20" t="s">
        <v>75</v>
      </c>
      <c r="C4" s="42">
        <v>320224</v>
      </c>
      <c r="D4" s="42">
        <v>324640</v>
      </c>
      <c r="E4" s="42">
        <v>318510</v>
      </c>
      <c r="F4" s="42">
        <v>287148</v>
      </c>
      <c r="G4" s="42">
        <v>281037</v>
      </c>
      <c r="H4" s="42">
        <v>284960</v>
      </c>
      <c r="I4" s="42">
        <v>293404</v>
      </c>
      <c r="J4" s="42">
        <v>302913</v>
      </c>
      <c r="K4" s="42">
        <v>320930</v>
      </c>
      <c r="L4" s="42">
        <v>341078</v>
      </c>
    </row>
    <row r="5" spans="1:15">
      <c r="B5" s="20" t="s">
        <v>76</v>
      </c>
      <c r="C5" s="42">
        <v>37434</v>
      </c>
      <c r="D5" s="42">
        <v>36342</v>
      </c>
      <c r="E5" s="42">
        <v>32232</v>
      </c>
      <c r="F5" s="42">
        <v>31508</v>
      </c>
      <c r="G5" s="42">
        <v>35917</v>
      </c>
      <c r="H5" s="42">
        <v>37969</v>
      </c>
      <c r="I5" s="42">
        <v>38492</v>
      </c>
      <c r="J5" s="42">
        <v>42476</v>
      </c>
      <c r="K5" s="42">
        <v>44018</v>
      </c>
      <c r="L5" s="42">
        <v>46365</v>
      </c>
      <c r="O5" s="41"/>
    </row>
    <row r="6" spans="1:15">
      <c r="B6" s="20" t="s">
        <v>24</v>
      </c>
      <c r="C6" s="42">
        <v>357658</v>
      </c>
      <c r="D6" s="42">
        <v>360982</v>
      </c>
      <c r="E6" s="42">
        <v>350742</v>
      </c>
      <c r="F6" s="42">
        <v>318656</v>
      </c>
      <c r="G6" s="42">
        <v>316954</v>
      </c>
      <c r="H6" s="42">
        <v>322929</v>
      </c>
      <c r="I6" s="42">
        <v>331896</v>
      </c>
      <c r="J6" s="42">
        <v>345389</v>
      </c>
      <c r="K6" s="42">
        <v>364948</v>
      </c>
      <c r="L6" s="42">
        <v>387443</v>
      </c>
      <c r="O6" s="41"/>
    </row>
    <row r="7" spans="1:15">
      <c r="O7" s="41"/>
    </row>
    <row r="8" spans="1:15">
      <c r="O8" s="41"/>
    </row>
    <row r="9" spans="1:15">
      <c r="O9" s="41"/>
    </row>
    <row r="10" spans="1:15">
      <c r="O10" s="41"/>
    </row>
    <row r="11" spans="1:15">
      <c r="O11" s="41"/>
    </row>
    <row r="12" spans="1:15">
      <c r="O12" s="41"/>
    </row>
    <row r="13" spans="1:15">
      <c r="O13" s="41"/>
    </row>
    <row r="14" spans="1:15">
      <c r="O14" s="41"/>
    </row>
    <row r="15" spans="1:15">
      <c r="O15" s="41"/>
    </row>
    <row r="16" spans="1:15">
      <c r="O16" s="41"/>
    </row>
    <row r="17" spans="15:15">
      <c r="O17" s="41"/>
    </row>
    <row r="18" spans="15:15">
      <c r="O18" s="41"/>
    </row>
    <row r="19" spans="15:15">
      <c r="O19" s="41"/>
    </row>
    <row r="20" spans="15:15">
      <c r="O20" s="41"/>
    </row>
    <row r="34" spans="1:12" ht="16.5">
      <c r="A34" s="44" t="s">
        <v>78</v>
      </c>
    </row>
    <row r="37" spans="1:12">
      <c r="B37" s="20"/>
      <c r="C37" s="20">
        <v>2006</v>
      </c>
      <c r="D37" s="20">
        <v>2007</v>
      </c>
      <c r="E37" s="20">
        <v>2008</v>
      </c>
      <c r="F37" s="20">
        <v>2009</v>
      </c>
      <c r="G37" s="20">
        <v>2010</v>
      </c>
      <c r="H37" s="20">
        <v>2011</v>
      </c>
      <c r="I37" s="20">
        <v>2012</v>
      </c>
      <c r="J37" s="20">
        <v>2013</v>
      </c>
      <c r="K37" s="20">
        <v>2014</v>
      </c>
      <c r="L37" s="20">
        <v>2015</v>
      </c>
    </row>
    <row r="38" spans="1:12">
      <c r="B38" s="20" t="s">
        <v>13</v>
      </c>
      <c r="C38" s="42">
        <v>33417</v>
      </c>
      <c r="D38" s="42">
        <v>28820</v>
      </c>
      <c r="E38" s="42">
        <v>24495</v>
      </c>
      <c r="F38" s="42">
        <v>15279</v>
      </c>
      <c r="G38" s="42">
        <v>20960</v>
      </c>
      <c r="H38" s="42">
        <v>25250</v>
      </c>
      <c r="I38" s="42">
        <v>25971</v>
      </c>
      <c r="J38" s="42">
        <v>25625</v>
      </c>
      <c r="K38" s="42">
        <v>33168</v>
      </c>
      <c r="L38" s="42">
        <v>33880</v>
      </c>
    </row>
    <row r="39" spans="1:12">
      <c r="B39" s="20" t="s">
        <v>14</v>
      </c>
      <c r="C39" s="42">
        <v>-21293</v>
      </c>
      <c r="D39" s="42">
        <v>-24404</v>
      </c>
      <c r="E39" s="42">
        <v>-30625</v>
      </c>
      <c r="F39" s="42">
        <v>-46641</v>
      </c>
      <c r="G39" s="42">
        <v>-27071</v>
      </c>
      <c r="H39" s="42">
        <v>-21327</v>
      </c>
      <c r="I39" s="42">
        <v>-17527</v>
      </c>
      <c r="J39" s="42">
        <v>-16116</v>
      </c>
      <c r="K39" s="42">
        <v>-15151</v>
      </c>
      <c r="L39" s="42">
        <v>-13732</v>
      </c>
    </row>
    <row r="40" spans="1:12">
      <c r="B40" s="20" t="s">
        <v>15</v>
      </c>
      <c r="C40" s="42">
        <v>12124</v>
      </c>
      <c r="D40" s="42">
        <v>4416</v>
      </c>
      <c r="E40" s="42">
        <v>-6130</v>
      </c>
      <c r="F40" s="42">
        <v>-31362</v>
      </c>
      <c r="G40" s="42">
        <v>-6111</v>
      </c>
      <c r="H40" s="42">
        <v>3923</v>
      </c>
      <c r="I40" s="42">
        <v>8444</v>
      </c>
      <c r="J40" s="42">
        <v>9509</v>
      </c>
      <c r="K40" s="42">
        <v>18017</v>
      </c>
      <c r="L40" s="42">
        <v>20148</v>
      </c>
    </row>
    <row r="41" spans="1:12">
      <c r="B41" s="20" t="s">
        <v>74</v>
      </c>
      <c r="C41" s="42">
        <v>368</v>
      </c>
      <c r="D41" s="42">
        <f t="shared" ref="D41:K41" si="0">D5-C5</f>
        <v>-1092</v>
      </c>
      <c r="E41" s="42">
        <f t="shared" si="0"/>
        <v>-4110</v>
      </c>
      <c r="F41" s="42">
        <f t="shared" si="0"/>
        <v>-724</v>
      </c>
      <c r="G41" s="42">
        <f t="shared" si="0"/>
        <v>4409</v>
      </c>
      <c r="H41" s="42">
        <f t="shared" si="0"/>
        <v>2052</v>
      </c>
      <c r="I41" s="42">
        <f t="shared" si="0"/>
        <v>523</v>
      </c>
      <c r="J41" s="42">
        <f t="shared" si="0"/>
        <v>3984</v>
      </c>
      <c r="K41" s="42">
        <f t="shared" si="0"/>
        <v>1542</v>
      </c>
      <c r="L41" s="42">
        <f>L5-K5</f>
        <v>2347</v>
      </c>
    </row>
    <row r="45" spans="1:12"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69" spans="4:1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"/>
  <sheetViews>
    <sheetView workbookViewId="0">
      <selection activeCell="M25" sqref="M25"/>
    </sheetView>
  </sheetViews>
  <sheetFormatPr defaultRowHeight="12.75"/>
  <cols>
    <col min="2" max="2" width="14.85546875" customWidth="1"/>
  </cols>
  <sheetData>
    <row r="1" spans="1:12" ht="16.5">
      <c r="A1" s="44" t="s">
        <v>87</v>
      </c>
      <c r="B1" s="44"/>
    </row>
    <row r="3" spans="1:12">
      <c r="B3" s="48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>
      <c r="B4" s="3"/>
      <c r="C4" s="43">
        <v>2006</v>
      </c>
      <c r="D4" s="43">
        <v>2007</v>
      </c>
      <c r="E4" s="43">
        <v>2008</v>
      </c>
      <c r="F4" s="43">
        <v>2009</v>
      </c>
      <c r="G4" s="43">
        <v>2010</v>
      </c>
      <c r="H4" s="43">
        <v>2011</v>
      </c>
      <c r="I4" s="43">
        <v>2012</v>
      </c>
      <c r="J4" s="43">
        <v>2013</v>
      </c>
      <c r="K4" s="43">
        <v>2014</v>
      </c>
      <c r="L4" s="43">
        <v>2015</v>
      </c>
    </row>
    <row r="5" spans="1:12">
      <c r="B5" s="50" t="s">
        <v>17</v>
      </c>
      <c r="C5" s="4">
        <v>13513</v>
      </c>
      <c r="D5" s="4">
        <v>11347</v>
      </c>
      <c r="E5" s="4">
        <v>10366</v>
      </c>
      <c r="F5" s="4">
        <v>5938</v>
      </c>
      <c r="G5" s="4">
        <v>10630</v>
      </c>
      <c r="H5" s="4">
        <v>12762</v>
      </c>
      <c r="I5" s="4">
        <v>13490</v>
      </c>
      <c r="J5" s="4">
        <v>11747</v>
      </c>
      <c r="K5" s="4">
        <v>15576</v>
      </c>
      <c r="L5" s="4">
        <v>17759</v>
      </c>
    </row>
    <row r="6" spans="1:12">
      <c r="B6" s="50" t="s">
        <v>18</v>
      </c>
      <c r="C6" s="4">
        <v>-10059</v>
      </c>
      <c r="D6" s="4">
        <v>-11119</v>
      </c>
      <c r="E6" s="4">
        <v>-11746</v>
      </c>
      <c r="F6" s="4">
        <v>-19830</v>
      </c>
      <c r="G6" s="4">
        <v>-11783</v>
      </c>
      <c r="H6" s="4">
        <v>-8586</v>
      </c>
      <c r="I6" s="4">
        <v>-7298</v>
      </c>
      <c r="J6" s="4">
        <v>-6760</v>
      </c>
      <c r="K6" s="4">
        <v>-6879</v>
      </c>
      <c r="L6" s="4">
        <v>-6776</v>
      </c>
    </row>
    <row r="7" spans="1:12">
      <c r="B7" s="50" t="s">
        <v>19</v>
      </c>
      <c r="C7" s="4">
        <v>3454</v>
      </c>
      <c r="D7" s="4">
        <v>228</v>
      </c>
      <c r="E7" s="4">
        <v>-1380</v>
      </c>
      <c r="F7" s="4">
        <v>-13892</v>
      </c>
      <c r="G7" s="4">
        <v>-1153</v>
      </c>
      <c r="H7" s="4">
        <v>4176</v>
      </c>
      <c r="I7" s="4">
        <v>6192</v>
      </c>
      <c r="J7" s="4">
        <v>4987</v>
      </c>
      <c r="K7" s="4">
        <v>8697</v>
      </c>
      <c r="L7" s="4">
        <v>10983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45"/>
  <sheetViews>
    <sheetView workbookViewId="0">
      <selection activeCell="P7" sqref="P7"/>
    </sheetView>
  </sheetViews>
  <sheetFormatPr defaultRowHeight="12.75"/>
  <cols>
    <col min="2" max="2" width="24.5703125" customWidth="1"/>
    <col min="3" max="11" width="8.85546875" customWidth="1"/>
    <col min="14" max="14" width="9.140625" customWidth="1"/>
  </cols>
  <sheetData>
    <row r="1" spans="1:16" ht="16.5">
      <c r="A1" s="44" t="s">
        <v>88</v>
      </c>
      <c r="B1" s="45"/>
    </row>
    <row r="3" spans="1:16">
      <c r="B3" s="24"/>
      <c r="C3" s="51">
        <v>2006</v>
      </c>
      <c r="D3" s="51">
        <v>2007</v>
      </c>
      <c r="E3" s="51">
        <v>2008</v>
      </c>
      <c r="F3" s="51">
        <v>2009</v>
      </c>
      <c r="G3" s="51">
        <v>2010</v>
      </c>
      <c r="H3" s="51">
        <v>2011</v>
      </c>
      <c r="I3" s="51">
        <v>2012</v>
      </c>
      <c r="J3" s="51">
        <v>2013</v>
      </c>
      <c r="K3" s="51">
        <v>2014</v>
      </c>
      <c r="L3" s="51">
        <v>2015</v>
      </c>
      <c r="M3" s="21"/>
    </row>
    <row r="4" spans="1:16">
      <c r="B4" s="8" t="s">
        <v>21</v>
      </c>
      <c r="C4" s="25">
        <v>74969</v>
      </c>
      <c r="D4" s="25">
        <v>75687</v>
      </c>
      <c r="E4" s="25">
        <v>73686</v>
      </c>
      <c r="F4" s="25">
        <v>65924</v>
      </c>
      <c r="G4" s="25">
        <v>64044</v>
      </c>
      <c r="H4" s="25">
        <v>65079</v>
      </c>
      <c r="I4" s="25">
        <v>66462</v>
      </c>
      <c r="J4" s="25">
        <v>68860</v>
      </c>
      <c r="K4" s="25">
        <v>71910</v>
      </c>
      <c r="L4" s="25">
        <v>74840</v>
      </c>
      <c r="M4" s="1"/>
      <c r="N4" s="14"/>
      <c r="O4" s="1"/>
      <c r="P4" s="14"/>
    </row>
    <row r="5" spans="1:16">
      <c r="B5" s="8" t="s">
        <v>22</v>
      </c>
      <c r="C5" s="25">
        <v>137605</v>
      </c>
      <c r="D5" s="25">
        <v>138088</v>
      </c>
      <c r="E5" s="25">
        <v>134952</v>
      </c>
      <c r="F5" s="25">
        <v>120192</v>
      </c>
      <c r="G5" s="25">
        <v>118794</v>
      </c>
      <c r="H5" s="25">
        <v>119761</v>
      </c>
      <c r="I5" s="25">
        <v>122732</v>
      </c>
      <c r="J5" s="25">
        <v>125660</v>
      </c>
      <c r="K5" s="25">
        <v>132189</v>
      </c>
      <c r="L5" s="25">
        <v>140340</v>
      </c>
      <c r="M5" s="1"/>
      <c r="N5" s="14"/>
      <c r="O5" s="1"/>
      <c r="P5" s="14"/>
    </row>
    <row r="6" spans="1:16">
      <c r="B6" s="8" t="s">
        <v>23</v>
      </c>
      <c r="C6" s="25">
        <v>107650</v>
      </c>
      <c r="D6" s="25">
        <v>110865</v>
      </c>
      <c r="E6" s="25">
        <v>109872</v>
      </c>
      <c r="F6" s="25">
        <v>101032</v>
      </c>
      <c r="G6" s="25">
        <v>98199</v>
      </c>
      <c r="H6" s="25">
        <v>100120</v>
      </c>
      <c r="I6" s="25">
        <v>104210</v>
      </c>
      <c r="J6" s="25">
        <v>108393</v>
      </c>
      <c r="K6" s="25">
        <v>116831</v>
      </c>
      <c r="L6" s="25">
        <v>125898</v>
      </c>
      <c r="M6" s="1"/>
      <c r="N6" s="14"/>
      <c r="O6" s="1"/>
      <c r="P6" s="14"/>
    </row>
    <row r="7" spans="1:16">
      <c r="B7" s="3" t="s">
        <v>24</v>
      </c>
      <c r="C7" s="4">
        <v>320224</v>
      </c>
      <c r="D7" s="4">
        <v>324640</v>
      </c>
      <c r="E7" s="4">
        <v>318510</v>
      </c>
      <c r="F7" s="4">
        <v>287148</v>
      </c>
      <c r="G7" s="4">
        <v>281037</v>
      </c>
      <c r="H7" s="4">
        <v>284960</v>
      </c>
      <c r="I7" s="4">
        <v>293404</v>
      </c>
      <c r="J7" s="4">
        <v>302913</v>
      </c>
      <c r="K7" s="4">
        <v>320930</v>
      </c>
      <c r="L7" s="4">
        <v>341078</v>
      </c>
      <c r="M7" s="1"/>
      <c r="N7" s="14"/>
      <c r="O7" s="1"/>
      <c r="P7" s="14"/>
    </row>
    <row r="9" spans="1:16">
      <c r="F9" s="1"/>
      <c r="G9" s="14"/>
      <c r="K9" s="1"/>
    </row>
    <row r="17" spans="3:14">
      <c r="N17" s="2"/>
    </row>
    <row r="30" spans="3:14">
      <c r="C30" s="17"/>
      <c r="D30" s="17"/>
      <c r="E30" s="17"/>
      <c r="F30" s="17"/>
      <c r="G30" s="17"/>
      <c r="H30" s="17"/>
      <c r="I30" s="17"/>
      <c r="J30" s="39"/>
      <c r="K30" s="17"/>
      <c r="L30" s="17"/>
    </row>
    <row r="31" spans="3:14"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3:14">
      <c r="C32" s="17"/>
      <c r="D32" s="17"/>
      <c r="E32" s="39"/>
      <c r="F32" s="17"/>
      <c r="G32" s="17"/>
      <c r="H32" s="17"/>
      <c r="I32" s="17"/>
      <c r="J32" s="17"/>
      <c r="K32" s="17"/>
      <c r="L32" s="17"/>
    </row>
    <row r="35" spans="2:12">
      <c r="B35" s="24"/>
      <c r="C35" s="51">
        <v>2006</v>
      </c>
      <c r="D35" s="51">
        <v>2007</v>
      </c>
      <c r="E35" s="51">
        <v>2008</v>
      </c>
      <c r="F35" s="51">
        <v>2009</v>
      </c>
      <c r="G35" s="51">
        <v>2010</v>
      </c>
      <c r="H35" s="51">
        <v>2011</v>
      </c>
      <c r="I35" s="51">
        <v>2012</v>
      </c>
      <c r="J35" s="51">
        <v>2013</v>
      </c>
      <c r="K35" s="51">
        <v>2014</v>
      </c>
      <c r="L35" s="51">
        <v>2015</v>
      </c>
    </row>
    <row r="36" spans="2:12">
      <c r="B36" s="8" t="s">
        <v>21</v>
      </c>
      <c r="C36" s="28">
        <v>0.23411424502848005</v>
      </c>
      <c r="D36" s="28">
        <v>0.23314132577624447</v>
      </c>
      <c r="E36" s="28">
        <v>0.23134595460111143</v>
      </c>
      <c r="F36" s="28">
        <v>0.22958195773608034</v>
      </c>
      <c r="G36" s="28">
        <v>0.2278845845920644</v>
      </c>
      <c r="H36" s="28">
        <v>0.22837942167321729</v>
      </c>
      <c r="I36" s="28">
        <v>0.22652042916933648</v>
      </c>
      <c r="J36" s="28">
        <v>0.22732599789378469</v>
      </c>
      <c r="K36" s="28">
        <v>0.23</v>
      </c>
      <c r="L36" s="28">
        <v>0.21942195040430634</v>
      </c>
    </row>
    <row r="37" spans="2:12">
      <c r="B37" s="8" t="s">
        <v>22</v>
      </c>
      <c r="C37" s="28">
        <v>0.42971482462276406</v>
      </c>
      <c r="D37" s="28">
        <v>0.42535731887629374</v>
      </c>
      <c r="E37" s="28">
        <v>0.42369784308184988</v>
      </c>
      <c r="F37" s="28">
        <v>0.41857160767269841</v>
      </c>
      <c r="G37" s="28">
        <v>0.42269879055071041</v>
      </c>
      <c r="H37" s="28">
        <v>0.42027302077484557</v>
      </c>
      <c r="I37" s="28">
        <v>0.41830377227304333</v>
      </c>
      <c r="J37" s="28">
        <v>0.41483858401587254</v>
      </c>
      <c r="K37" s="28">
        <v>0.41189355934315897</v>
      </c>
      <c r="L37" s="28">
        <v>0.41146013521833713</v>
      </c>
    </row>
    <row r="38" spans="2:12">
      <c r="B38" s="8" t="s">
        <v>23</v>
      </c>
      <c r="C38" s="28">
        <v>0.33617093034875589</v>
      </c>
      <c r="D38" s="28">
        <v>0.34150135534746179</v>
      </c>
      <c r="E38" s="28">
        <v>0.35</v>
      </c>
      <c r="F38" s="28">
        <v>0.35184643459122122</v>
      </c>
      <c r="G38" s="28">
        <v>0.34941662485722519</v>
      </c>
      <c r="H38" s="28">
        <v>0.35134755755193714</v>
      </c>
      <c r="I38" s="52">
        <v>0.35</v>
      </c>
      <c r="J38" s="28">
        <v>0.35783541809034275</v>
      </c>
      <c r="K38" s="28">
        <v>0.36403888698470072</v>
      </c>
      <c r="L38" s="28">
        <v>0.36911791437735653</v>
      </c>
    </row>
    <row r="39" spans="2:12">
      <c r="B39" s="3" t="s">
        <v>24</v>
      </c>
      <c r="C39" s="36">
        <v>1</v>
      </c>
      <c r="D39" s="36">
        <v>1</v>
      </c>
      <c r="E39" s="36">
        <v>1</v>
      </c>
      <c r="F39" s="36">
        <v>1</v>
      </c>
      <c r="G39" s="36">
        <v>1</v>
      </c>
      <c r="H39" s="36">
        <v>1</v>
      </c>
      <c r="I39" s="36">
        <v>1</v>
      </c>
      <c r="J39" s="36">
        <v>1</v>
      </c>
      <c r="K39" s="36">
        <v>1</v>
      </c>
      <c r="L39" s="36">
        <v>1</v>
      </c>
    </row>
    <row r="45" spans="2:12">
      <c r="C45" s="37"/>
      <c r="D45" s="37"/>
      <c r="E45" s="37"/>
      <c r="F45" s="37"/>
      <c r="G45" s="37"/>
      <c r="H45" s="37"/>
      <c r="I45" s="37"/>
      <c r="J45" s="37"/>
      <c r="K45" s="37"/>
      <c r="L45" s="37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9"/>
  <sheetViews>
    <sheetView workbookViewId="0"/>
  </sheetViews>
  <sheetFormatPr defaultRowHeight="12.75"/>
  <cols>
    <col min="2" max="2" width="25.42578125" customWidth="1"/>
    <col min="3" max="11" width="10.140625" customWidth="1"/>
  </cols>
  <sheetData>
    <row r="1" spans="1:16" ht="16.5">
      <c r="A1" s="44" t="s">
        <v>89</v>
      </c>
      <c r="B1" s="44"/>
    </row>
    <row r="3" spans="1:16">
      <c r="B3" s="24"/>
      <c r="C3" s="51">
        <v>2006</v>
      </c>
      <c r="D3" s="51">
        <v>2007</v>
      </c>
      <c r="E3" s="51">
        <v>2008</v>
      </c>
      <c r="F3" s="51">
        <v>2009</v>
      </c>
      <c r="G3" s="51">
        <v>2010</v>
      </c>
      <c r="H3" s="51">
        <v>2011</v>
      </c>
      <c r="I3" s="51">
        <v>2012</v>
      </c>
      <c r="J3" s="51">
        <v>2013</v>
      </c>
      <c r="K3" s="51">
        <v>2014</v>
      </c>
      <c r="L3" s="51">
        <v>2015</v>
      </c>
      <c r="M3" s="21"/>
    </row>
    <row r="4" spans="1:16">
      <c r="B4" s="8" t="s">
        <v>21</v>
      </c>
      <c r="C4" s="25">
        <v>44626</v>
      </c>
      <c r="D4" s="25">
        <v>45897</v>
      </c>
      <c r="E4" s="25">
        <v>44529</v>
      </c>
      <c r="F4" s="25">
        <v>38615</v>
      </c>
      <c r="G4" s="25">
        <v>37282</v>
      </c>
      <c r="H4" s="25">
        <v>37492</v>
      </c>
      <c r="I4" s="25">
        <v>37393</v>
      </c>
      <c r="J4" s="25">
        <v>38943</v>
      </c>
      <c r="K4" s="25">
        <v>40854</v>
      </c>
      <c r="L4" s="25">
        <v>42722</v>
      </c>
      <c r="M4" s="1"/>
      <c r="N4" s="14"/>
      <c r="O4" s="1"/>
      <c r="P4" s="14"/>
    </row>
    <row r="5" spans="1:16">
      <c r="B5" s="8" t="s">
        <v>22</v>
      </c>
      <c r="C5" s="25">
        <v>67645</v>
      </c>
      <c r="D5" s="25">
        <v>68439</v>
      </c>
      <c r="E5" s="25">
        <v>65762</v>
      </c>
      <c r="F5" s="25">
        <v>58472</v>
      </c>
      <c r="G5" s="25">
        <v>57087</v>
      </c>
      <c r="H5" s="25">
        <v>58114</v>
      </c>
      <c r="I5" s="25">
        <v>59923</v>
      </c>
      <c r="J5" s="25">
        <v>61724</v>
      </c>
      <c r="K5" s="25">
        <v>65662</v>
      </c>
      <c r="L5" s="25">
        <v>69589</v>
      </c>
      <c r="M5" s="1"/>
      <c r="N5" s="14"/>
      <c r="O5" s="1"/>
      <c r="P5" s="14"/>
    </row>
    <row r="6" spans="1:16">
      <c r="B6" s="54" t="s">
        <v>23</v>
      </c>
      <c r="C6" s="26">
        <v>49970</v>
      </c>
      <c r="D6" s="26">
        <v>52093</v>
      </c>
      <c r="E6" s="26">
        <v>51388</v>
      </c>
      <c r="F6" s="26">
        <v>47122</v>
      </c>
      <c r="G6" s="26">
        <v>44882</v>
      </c>
      <c r="H6" s="26">
        <v>43392</v>
      </c>
      <c r="I6" s="26">
        <v>43934</v>
      </c>
      <c r="J6" s="26">
        <v>45105</v>
      </c>
      <c r="K6" s="26">
        <v>48576</v>
      </c>
      <c r="L6" s="26">
        <v>51946</v>
      </c>
      <c r="M6" s="1"/>
      <c r="N6" s="14"/>
      <c r="O6" s="1"/>
      <c r="P6" s="14"/>
    </row>
    <row r="7" spans="1:16">
      <c r="B7" s="3" t="s">
        <v>25</v>
      </c>
      <c r="C7" s="4">
        <v>162241</v>
      </c>
      <c r="D7" s="4">
        <v>166429</v>
      </c>
      <c r="E7" s="4">
        <v>161679</v>
      </c>
      <c r="F7" s="4">
        <v>144209</v>
      </c>
      <c r="G7" s="4">
        <v>139251</v>
      </c>
      <c r="H7" s="4">
        <v>138998</v>
      </c>
      <c r="I7" s="4">
        <v>141250</v>
      </c>
      <c r="J7" s="4">
        <v>145772</v>
      </c>
      <c r="K7" s="4">
        <v>155092</v>
      </c>
      <c r="L7" s="4">
        <v>164257</v>
      </c>
      <c r="M7" s="1"/>
      <c r="N7" s="14"/>
      <c r="O7" s="1"/>
      <c r="P7" s="14"/>
    </row>
    <row r="10" spans="1:16">
      <c r="G10" s="1"/>
      <c r="L10" s="1"/>
      <c r="M10" s="14"/>
    </row>
    <row r="17" spans="3:14">
      <c r="N17" s="2"/>
    </row>
    <row r="30" spans="3:14"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3:14"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3:14"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5" spans="2:12">
      <c r="B35" s="24"/>
      <c r="C35" s="51">
        <v>2006</v>
      </c>
      <c r="D35" s="51">
        <v>2007</v>
      </c>
      <c r="E35" s="51">
        <v>2008</v>
      </c>
      <c r="F35" s="51">
        <v>2009</v>
      </c>
      <c r="G35" s="51">
        <v>2010</v>
      </c>
      <c r="H35" s="51">
        <v>2011</v>
      </c>
      <c r="I35" s="51">
        <v>2012</v>
      </c>
      <c r="J35" s="51">
        <v>2013</v>
      </c>
      <c r="K35" s="51">
        <v>2014</v>
      </c>
      <c r="L35" s="51">
        <v>2015</v>
      </c>
    </row>
    <row r="36" spans="2:12">
      <c r="B36" s="8" t="s">
        <v>21</v>
      </c>
      <c r="C36" s="28">
        <v>0.27</v>
      </c>
      <c r="D36" s="28">
        <v>0.27577525551436349</v>
      </c>
      <c r="E36" s="28">
        <v>0.27</v>
      </c>
      <c r="F36" s="28">
        <v>0.26777108224868074</v>
      </c>
      <c r="G36" s="28">
        <v>0.26773236816970791</v>
      </c>
      <c r="H36" s="28">
        <v>0.26973049971942042</v>
      </c>
      <c r="I36" s="28">
        <v>0.27</v>
      </c>
      <c r="J36" s="28">
        <v>0.26715006997228546</v>
      </c>
      <c r="K36" s="28">
        <v>0.26341784231294973</v>
      </c>
      <c r="L36" s="28">
        <v>0.26009241615273626</v>
      </c>
    </row>
    <row r="37" spans="2:12">
      <c r="B37" s="8" t="s">
        <v>22</v>
      </c>
      <c r="C37" s="28">
        <v>0.41694146362510093</v>
      </c>
      <c r="D37" s="28">
        <v>0.41122040029081469</v>
      </c>
      <c r="E37" s="28">
        <v>0.40674422775994407</v>
      </c>
      <c r="F37" s="28">
        <v>0.40546706516236852</v>
      </c>
      <c r="G37" s="28">
        <v>0.4099575586530797</v>
      </c>
      <c r="H37" s="28">
        <v>0.4180923466524698</v>
      </c>
      <c r="I37" s="28">
        <v>0.42423362831858408</v>
      </c>
      <c r="J37" s="28">
        <v>0.42342836758773977</v>
      </c>
      <c r="K37" s="28">
        <v>0.42337451319216979</v>
      </c>
      <c r="L37" s="28">
        <v>0.42365926566295498</v>
      </c>
    </row>
    <row r="38" spans="2:12">
      <c r="B38" s="8" t="s">
        <v>23</v>
      </c>
      <c r="C38" s="28">
        <v>0.30799859468321816</v>
      </c>
      <c r="D38" s="28">
        <v>0.31300434419482182</v>
      </c>
      <c r="E38" s="28">
        <v>0.31783966996332241</v>
      </c>
      <c r="F38" s="28">
        <v>0.32</v>
      </c>
      <c r="G38" s="28">
        <v>0.32231007317721239</v>
      </c>
      <c r="H38" s="28">
        <v>0.31217715362810977</v>
      </c>
      <c r="I38" s="28">
        <v>0.31103716814159293</v>
      </c>
      <c r="J38" s="28">
        <v>0.30942156243997476</v>
      </c>
      <c r="K38" s="28">
        <v>0.32</v>
      </c>
      <c r="L38" s="28">
        <v>0.31624831818430876</v>
      </c>
    </row>
    <row r="39" spans="2:12">
      <c r="B39" s="3" t="s">
        <v>24</v>
      </c>
      <c r="C39" s="36">
        <v>1</v>
      </c>
      <c r="D39" s="36">
        <v>1</v>
      </c>
      <c r="E39" s="36">
        <v>1</v>
      </c>
      <c r="F39" s="36">
        <v>1</v>
      </c>
      <c r="G39" s="36">
        <v>1</v>
      </c>
      <c r="H39" s="36">
        <v>1</v>
      </c>
      <c r="I39" s="36">
        <v>1</v>
      </c>
      <c r="J39" s="36">
        <v>1</v>
      </c>
      <c r="K39" s="36">
        <v>1</v>
      </c>
      <c r="L39" s="36">
        <v>1</v>
      </c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workbookViewId="0">
      <selection activeCell="L20" sqref="L20"/>
    </sheetView>
  </sheetViews>
  <sheetFormatPr defaultRowHeight="12.75"/>
  <cols>
    <col min="2" max="2" width="20.7109375" customWidth="1"/>
    <col min="3" max="11" width="12.28515625" customWidth="1"/>
  </cols>
  <sheetData>
    <row r="1" spans="1:18" ht="16.5">
      <c r="A1" s="44" t="s">
        <v>90</v>
      </c>
      <c r="B1" s="45"/>
    </row>
    <row r="2" spans="1:18">
      <c r="L2" s="1"/>
    </row>
    <row r="3" spans="1:18">
      <c r="B3" s="24"/>
      <c r="C3" s="51">
        <v>2006</v>
      </c>
      <c r="D3" s="51">
        <v>2007</v>
      </c>
      <c r="E3" s="51">
        <v>2008</v>
      </c>
      <c r="F3" s="51">
        <v>2009</v>
      </c>
      <c r="G3" s="51">
        <v>2010</v>
      </c>
      <c r="H3" s="51">
        <v>2011</v>
      </c>
      <c r="I3" s="51">
        <v>2012</v>
      </c>
      <c r="J3" s="51">
        <v>2013</v>
      </c>
      <c r="K3" s="51">
        <v>2014</v>
      </c>
      <c r="L3" s="51">
        <v>2015</v>
      </c>
      <c r="M3" s="21"/>
    </row>
    <row r="4" spans="1:18">
      <c r="B4" s="8" t="s">
        <v>21</v>
      </c>
      <c r="C4" s="25">
        <v>30343</v>
      </c>
      <c r="D4" s="25">
        <v>29790</v>
      </c>
      <c r="E4" s="25">
        <v>29157</v>
      </c>
      <c r="F4" s="25">
        <v>27309</v>
      </c>
      <c r="G4" s="25">
        <v>26762</v>
      </c>
      <c r="H4" s="25">
        <v>27587</v>
      </c>
      <c r="I4" s="25">
        <v>29069</v>
      </c>
      <c r="J4" s="25">
        <v>29917</v>
      </c>
      <c r="K4" s="25">
        <v>31056</v>
      </c>
      <c r="L4" s="25">
        <v>32118</v>
      </c>
      <c r="M4" s="1"/>
      <c r="N4" s="14"/>
      <c r="O4" s="1"/>
      <c r="P4" s="14"/>
      <c r="Q4" s="14"/>
      <c r="R4" s="1"/>
    </row>
    <row r="5" spans="1:18">
      <c r="B5" s="8" t="s">
        <v>22</v>
      </c>
      <c r="C5" s="25">
        <v>69960</v>
      </c>
      <c r="D5" s="25">
        <v>69649</v>
      </c>
      <c r="E5" s="25">
        <v>69190</v>
      </c>
      <c r="F5" s="25">
        <v>61720</v>
      </c>
      <c r="G5" s="25">
        <v>61707</v>
      </c>
      <c r="H5" s="25">
        <v>61647</v>
      </c>
      <c r="I5" s="25">
        <v>62809</v>
      </c>
      <c r="J5" s="25">
        <v>63936</v>
      </c>
      <c r="K5" s="25">
        <v>66527</v>
      </c>
      <c r="L5" s="25">
        <v>70751</v>
      </c>
      <c r="M5" s="1"/>
      <c r="N5" s="14"/>
      <c r="O5" s="1"/>
      <c r="P5" s="14"/>
      <c r="Q5" s="14"/>
      <c r="R5" s="1"/>
    </row>
    <row r="6" spans="1:18">
      <c r="B6" s="54" t="s">
        <v>23</v>
      </c>
      <c r="C6" s="26">
        <v>57680</v>
      </c>
      <c r="D6" s="26">
        <v>58772</v>
      </c>
      <c r="E6" s="26">
        <v>58484</v>
      </c>
      <c r="F6" s="26">
        <v>53910</v>
      </c>
      <c r="G6" s="26">
        <v>53317</v>
      </c>
      <c r="H6" s="26">
        <v>56728</v>
      </c>
      <c r="I6" s="26">
        <v>60276</v>
      </c>
      <c r="J6" s="26">
        <v>63288</v>
      </c>
      <c r="K6" s="26">
        <v>68255</v>
      </c>
      <c r="L6" s="26">
        <v>73952</v>
      </c>
      <c r="M6" s="1"/>
      <c r="N6" s="14"/>
      <c r="O6" s="1"/>
      <c r="P6" s="14"/>
      <c r="Q6" s="14"/>
      <c r="R6" s="1"/>
    </row>
    <row r="7" spans="1:18">
      <c r="B7" s="3" t="s">
        <v>25</v>
      </c>
      <c r="C7" s="4">
        <v>157983</v>
      </c>
      <c r="D7" s="4">
        <v>158211</v>
      </c>
      <c r="E7" s="4">
        <v>156831</v>
      </c>
      <c r="F7" s="4">
        <v>142939</v>
      </c>
      <c r="G7" s="4">
        <v>141786</v>
      </c>
      <c r="H7" s="4">
        <v>145962</v>
      </c>
      <c r="I7" s="4">
        <v>152154</v>
      </c>
      <c r="J7" s="4">
        <v>157141</v>
      </c>
      <c r="K7" s="4">
        <v>165838</v>
      </c>
      <c r="L7" s="4">
        <v>176821</v>
      </c>
      <c r="M7" s="1"/>
      <c r="N7" s="14"/>
      <c r="O7" s="1"/>
      <c r="P7" s="14"/>
      <c r="Q7" s="14"/>
      <c r="R7" s="1"/>
    </row>
    <row r="8" spans="1:18">
      <c r="M8" s="14"/>
    </row>
    <row r="9" spans="1:18">
      <c r="L9" s="1"/>
    </row>
    <row r="10" spans="1:18">
      <c r="M10" s="17"/>
    </row>
    <row r="11" spans="1:18">
      <c r="M11" s="17"/>
    </row>
    <row r="12" spans="1:18">
      <c r="M12" s="17"/>
    </row>
    <row r="13" spans="1:18">
      <c r="M13" s="17"/>
    </row>
    <row r="17" spans="14:14">
      <c r="N17" s="2"/>
    </row>
    <row r="35" spans="2:12">
      <c r="B35" s="24"/>
      <c r="C35" s="51">
        <v>2006</v>
      </c>
      <c r="D35" s="51">
        <v>2007</v>
      </c>
      <c r="E35" s="51">
        <v>2008</v>
      </c>
      <c r="F35" s="51">
        <v>2009</v>
      </c>
      <c r="G35" s="51">
        <v>2010</v>
      </c>
      <c r="H35" s="51">
        <v>2011</v>
      </c>
      <c r="I35" s="51">
        <v>2012</v>
      </c>
      <c r="J35" s="51">
        <v>2013</v>
      </c>
      <c r="K35" s="51">
        <v>2014</v>
      </c>
      <c r="L35" s="51">
        <v>2015</v>
      </c>
    </row>
    <row r="36" spans="2:12">
      <c r="B36" s="8" t="s">
        <v>21</v>
      </c>
      <c r="C36" s="28">
        <v>0.19206496901565359</v>
      </c>
      <c r="D36" s="28">
        <v>0.18829284942260652</v>
      </c>
      <c r="E36" s="28">
        <v>0.18591349924440959</v>
      </c>
      <c r="F36" s="28">
        <v>0.19105352632941325</v>
      </c>
      <c r="G36" s="28">
        <v>0.18874924181512984</v>
      </c>
      <c r="H36" s="28">
        <v>0.18900124689987804</v>
      </c>
      <c r="I36" s="28">
        <v>0.19104985738133734</v>
      </c>
      <c r="J36" s="28">
        <v>0.19038315907369815</v>
      </c>
      <c r="K36" s="28">
        <v>0.18726709198133118</v>
      </c>
      <c r="L36" s="28">
        <v>0.18164132088383167</v>
      </c>
    </row>
    <row r="37" spans="2:12">
      <c r="B37" s="8" t="s">
        <v>22</v>
      </c>
      <c r="C37" s="28">
        <v>0.44283245665672888</v>
      </c>
      <c r="D37" s="28">
        <v>0.44022855553659351</v>
      </c>
      <c r="E37" s="28">
        <v>0.44117553289847034</v>
      </c>
      <c r="F37" s="28">
        <v>0.43179258285002692</v>
      </c>
      <c r="G37" s="28">
        <v>0.43</v>
      </c>
      <c r="H37" s="28">
        <v>0.42234965264931967</v>
      </c>
      <c r="I37" s="28">
        <v>0.41279887482419125</v>
      </c>
      <c r="J37" s="28">
        <v>0.40687026301219925</v>
      </c>
      <c r="K37" s="28">
        <v>0.40115655036843184</v>
      </c>
      <c r="L37" s="28">
        <v>0.40012781287290539</v>
      </c>
    </row>
    <row r="38" spans="2:12">
      <c r="B38" s="8" t="s">
        <v>23</v>
      </c>
      <c r="C38" s="28">
        <v>0.3651025743276175</v>
      </c>
      <c r="D38" s="28">
        <v>0.37147859504079994</v>
      </c>
      <c r="E38" s="28">
        <v>0.37291096785712008</v>
      </c>
      <c r="F38" s="28">
        <v>0.37715389082055983</v>
      </c>
      <c r="G38" s="28">
        <v>0.37603853695005146</v>
      </c>
      <c r="H38" s="28">
        <v>0.38864910045080225</v>
      </c>
      <c r="I38" s="28">
        <v>0.39615126779447141</v>
      </c>
      <c r="J38" s="28">
        <v>0.40274657791410262</v>
      </c>
      <c r="K38" s="28">
        <v>0.41157635765023698</v>
      </c>
      <c r="L38" s="28">
        <v>0.41823086624326294</v>
      </c>
    </row>
    <row r="39" spans="2:12">
      <c r="B39" s="3" t="s">
        <v>24</v>
      </c>
      <c r="C39" s="28">
        <v>1</v>
      </c>
      <c r="D39" s="28">
        <v>1</v>
      </c>
      <c r="E39" s="28">
        <v>1</v>
      </c>
      <c r="F39" s="28">
        <v>1</v>
      </c>
      <c r="G39" s="28">
        <v>1</v>
      </c>
      <c r="H39" s="28">
        <v>1</v>
      </c>
      <c r="I39" s="28">
        <v>1</v>
      </c>
      <c r="J39" s="28">
        <v>1</v>
      </c>
      <c r="K39" s="28">
        <v>1</v>
      </c>
      <c r="L39" s="28">
        <v>1</v>
      </c>
    </row>
    <row r="45" spans="2:12"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7" spans="2:12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12"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3:12"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3:12"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3:12"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3:12"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1:R99"/>
  <sheetViews>
    <sheetView topLeftCell="D25" zoomScale="85" zoomScaleNormal="85" workbookViewId="0">
      <selection activeCell="P67" sqref="P67"/>
    </sheetView>
  </sheetViews>
  <sheetFormatPr defaultRowHeight="12.75"/>
  <cols>
    <col min="1" max="1" width="3.42578125" style="10" customWidth="1"/>
    <col min="2" max="2" width="15.85546875" style="10" customWidth="1"/>
    <col min="3" max="3" width="18.85546875" style="10" customWidth="1"/>
    <col min="4" max="4" width="45.5703125" style="10" customWidth="1"/>
    <col min="5" max="5" width="9.140625" style="10"/>
    <col min="6" max="7" width="8.42578125" style="10" customWidth="1"/>
    <col min="8" max="9" width="8.85546875" style="10" customWidth="1"/>
    <col min="10" max="12" width="8.42578125" style="10" customWidth="1"/>
    <col min="13" max="13" width="40.5703125" style="10" customWidth="1"/>
    <col min="14" max="256" width="9.140625" style="10"/>
    <col min="257" max="257" width="3.42578125" style="10" customWidth="1"/>
    <col min="258" max="258" width="15.85546875" style="10" customWidth="1"/>
    <col min="259" max="259" width="18.85546875" style="10" customWidth="1"/>
    <col min="260" max="260" width="47.85546875" style="10" customWidth="1"/>
    <col min="261" max="512" width="9.140625" style="10"/>
    <col min="513" max="513" width="3.42578125" style="10" customWidth="1"/>
    <col min="514" max="514" width="15.85546875" style="10" customWidth="1"/>
    <col min="515" max="515" width="18.85546875" style="10" customWidth="1"/>
    <col min="516" max="516" width="47.85546875" style="10" customWidth="1"/>
    <col min="517" max="768" width="9.140625" style="10"/>
    <col min="769" max="769" width="3.42578125" style="10" customWidth="1"/>
    <col min="770" max="770" width="15.85546875" style="10" customWidth="1"/>
    <col min="771" max="771" width="18.85546875" style="10" customWidth="1"/>
    <col min="772" max="772" width="47.85546875" style="10" customWidth="1"/>
    <col min="773" max="1024" width="9.140625" style="10"/>
    <col min="1025" max="1025" width="3.42578125" style="10" customWidth="1"/>
    <col min="1026" max="1026" width="15.85546875" style="10" customWidth="1"/>
    <col min="1027" max="1027" width="18.85546875" style="10" customWidth="1"/>
    <col min="1028" max="1028" width="47.85546875" style="10" customWidth="1"/>
    <col min="1029" max="1280" width="9.140625" style="10"/>
    <col min="1281" max="1281" width="3.42578125" style="10" customWidth="1"/>
    <col min="1282" max="1282" width="15.85546875" style="10" customWidth="1"/>
    <col min="1283" max="1283" width="18.85546875" style="10" customWidth="1"/>
    <col min="1284" max="1284" width="47.85546875" style="10" customWidth="1"/>
    <col min="1285" max="1536" width="9.140625" style="10"/>
    <col min="1537" max="1537" width="3.42578125" style="10" customWidth="1"/>
    <col min="1538" max="1538" width="15.85546875" style="10" customWidth="1"/>
    <col min="1539" max="1539" width="18.85546875" style="10" customWidth="1"/>
    <col min="1540" max="1540" width="47.85546875" style="10" customWidth="1"/>
    <col min="1541" max="1792" width="9.140625" style="10"/>
    <col min="1793" max="1793" width="3.42578125" style="10" customWidth="1"/>
    <col min="1794" max="1794" width="15.85546875" style="10" customWidth="1"/>
    <col min="1795" max="1795" width="18.85546875" style="10" customWidth="1"/>
    <col min="1796" max="1796" width="47.85546875" style="10" customWidth="1"/>
    <col min="1797" max="2048" width="9.140625" style="10"/>
    <col min="2049" max="2049" width="3.42578125" style="10" customWidth="1"/>
    <col min="2050" max="2050" width="15.85546875" style="10" customWidth="1"/>
    <col min="2051" max="2051" width="18.85546875" style="10" customWidth="1"/>
    <col min="2052" max="2052" width="47.85546875" style="10" customWidth="1"/>
    <col min="2053" max="2304" width="9.140625" style="10"/>
    <col min="2305" max="2305" width="3.42578125" style="10" customWidth="1"/>
    <col min="2306" max="2306" width="15.85546875" style="10" customWidth="1"/>
    <col min="2307" max="2307" width="18.85546875" style="10" customWidth="1"/>
    <col min="2308" max="2308" width="47.85546875" style="10" customWidth="1"/>
    <col min="2309" max="2560" width="9.140625" style="10"/>
    <col min="2561" max="2561" width="3.42578125" style="10" customWidth="1"/>
    <col min="2562" max="2562" width="15.85546875" style="10" customWidth="1"/>
    <col min="2563" max="2563" width="18.85546875" style="10" customWidth="1"/>
    <col min="2564" max="2564" width="47.85546875" style="10" customWidth="1"/>
    <col min="2565" max="2816" width="9.140625" style="10"/>
    <col min="2817" max="2817" width="3.42578125" style="10" customWidth="1"/>
    <col min="2818" max="2818" width="15.85546875" style="10" customWidth="1"/>
    <col min="2819" max="2819" width="18.85546875" style="10" customWidth="1"/>
    <col min="2820" max="2820" width="47.85546875" style="10" customWidth="1"/>
    <col min="2821" max="3072" width="9.140625" style="10"/>
    <col min="3073" max="3073" width="3.42578125" style="10" customWidth="1"/>
    <col min="3074" max="3074" width="15.85546875" style="10" customWidth="1"/>
    <col min="3075" max="3075" width="18.85546875" style="10" customWidth="1"/>
    <col min="3076" max="3076" width="47.85546875" style="10" customWidth="1"/>
    <col min="3077" max="3328" width="9.140625" style="10"/>
    <col min="3329" max="3329" width="3.42578125" style="10" customWidth="1"/>
    <col min="3330" max="3330" width="15.85546875" style="10" customWidth="1"/>
    <col min="3331" max="3331" width="18.85546875" style="10" customWidth="1"/>
    <col min="3332" max="3332" width="47.85546875" style="10" customWidth="1"/>
    <col min="3333" max="3584" width="9.140625" style="10"/>
    <col min="3585" max="3585" width="3.42578125" style="10" customWidth="1"/>
    <col min="3586" max="3586" width="15.85546875" style="10" customWidth="1"/>
    <col min="3587" max="3587" width="18.85546875" style="10" customWidth="1"/>
    <col min="3588" max="3588" width="47.85546875" style="10" customWidth="1"/>
    <col min="3589" max="3840" width="9.140625" style="10"/>
    <col min="3841" max="3841" width="3.42578125" style="10" customWidth="1"/>
    <col min="3842" max="3842" width="15.85546875" style="10" customWidth="1"/>
    <col min="3843" max="3843" width="18.85546875" style="10" customWidth="1"/>
    <col min="3844" max="3844" width="47.85546875" style="10" customWidth="1"/>
    <col min="3845" max="4096" width="9.140625" style="10"/>
    <col min="4097" max="4097" width="3.42578125" style="10" customWidth="1"/>
    <col min="4098" max="4098" width="15.85546875" style="10" customWidth="1"/>
    <col min="4099" max="4099" width="18.85546875" style="10" customWidth="1"/>
    <col min="4100" max="4100" width="47.85546875" style="10" customWidth="1"/>
    <col min="4101" max="4352" width="9.140625" style="10"/>
    <col min="4353" max="4353" width="3.42578125" style="10" customWidth="1"/>
    <col min="4354" max="4354" width="15.85546875" style="10" customWidth="1"/>
    <col min="4355" max="4355" width="18.85546875" style="10" customWidth="1"/>
    <col min="4356" max="4356" width="47.85546875" style="10" customWidth="1"/>
    <col min="4357" max="4608" width="9.140625" style="10"/>
    <col min="4609" max="4609" width="3.42578125" style="10" customWidth="1"/>
    <col min="4610" max="4610" width="15.85546875" style="10" customWidth="1"/>
    <col min="4611" max="4611" width="18.85546875" style="10" customWidth="1"/>
    <col min="4612" max="4612" width="47.85546875" style="10" customWidth="1"/>
    <col min="4613" max="4864" width="9.140625" style="10"/>
    <col min="4865" max="4865" width="3.42578125" style="10" customWidth="1"/>
    <col min="4866" max="4866" width="15.85546875" style="10" customWidth="1"/>
    <col min="4867" max="4867" width="18.85546875" style="10" customWidth="1"/>
    <col min="4868" max="4868" width="47.85546875" style="10" customWidth="1"/>
    <col min="4869" max="5120" width="9.140625" style="10"/>
    <col min="5121" max="5121" width="3.42578125" style="10" customWidth="1"/>
    <col min="5122" max="5122" width="15.85546875" style="10" customWidth="1"/>
    <col min="5123" max="5123" width="18.85546875" style="10" customWidth="1"/>
    <col min="5124" max="5124" width="47.85546875" style="10" customWidth="1"/>
    <col min="5125" max="5376" width="9.140625" style="10"/>
    <col min="5377" max="5377" width="3.42578125" style="10" customWidth="1"/>
    <col min="5378" max="5378" width="15.85546875" style="10" customWidth="1"/>
    <col min="5379" max="5379" width="18.85546875" style="10" customWidth="1"/>
    <col min="5380" max="5380" width="47.85546875" style="10" customWidth="1"/>
    <col min="5381" max="5632" width="9.140625" style="10"/>
    <col min="5633" max="5633" width="3.42578125" style="10" customWidth="1"/>
    <col min="5634" max="5634" width="15.85546875" style="10" customWidth="1"/>
    <col min="5635" max="5635" width="18.85546875" style="10" customWidth="1"/>
    <col min="5636" max="5636" width="47.85546875" style="10" customWidth="1"/>
    <col min="5637" max="5888" width="9.140625" style="10"/>
    <col min="5889" max="5889" width="3.42578125" style="10" customWidth="1"/>
    <col min="5890" max="5890" width="15.85546875" style="10" customWidth="1"/>
    <col min="5891" max="5891" width="18.85546875" style="10" customWidth="1"/>
    <col min="5892" max="5892" width="47.85546875" style="10" customWidth="1"/>
    <col min="5893" max="6144" width="9.140625" style="10"/>
    <col min="6145" max="6145" width="3.42578125" style="10" customWidth="1"/>
    <col min="6146" max="6146" width="15.85546875" style="10" customWidth="1"/>
    <col min="6147" max="6147" width="18.85546875" style="10" customWidth="1"/>
    <col min="6148" max="6148" width="47.85546875" style="10" customWidth="1"/>
    <col min="6149" max="6400" width="9.140625" style="10"/>
    <col min="6401" max="6401" width="3.42578125" style="10" customWidth="1"/>
    <col min="6402" max="6402" width="15.85546875" style="10" customWidth="1"/>
    <col min="6403" max="6403" width="18.85546875" style="10" customWidth="1"/>
    <col min="6404" max="6404" width="47.85546875" style="10" customWidth="1"/>
    <col min="6405" max="6656" width="9.140625" style="10"/>
    <col min="6657" max="6657" width="3.42578125" style="10" customWidth="1"/>
    <col min="6658" max="6658" width="15.85546875" style="10" customWidth="1"/>
    <col min="6659" max="6659" width="18.85546875" style="10" customWidth="1"/>
    <col min="6660" max="6660" width="47.85546875" style="10" customWidth="1"/>
    <col min="6661" max="6912" width="9.140625" style="10"/>
    <col min="6913" max="6913" width="3.42578125" style="10" customWidth="1"/>
    <col min="6914" max="6914" width="15.85546875" style="10" customWidth="1"/>
    <col min="6915" max="6915" width="18.85546875" style="10" customWidth="1"/>
    <col min="6916" max="6916" width="47.85546875" style="10" customWidth="1"/>
    <col min="6917" max="7168" width="9.140625" style="10"/>
    <col min="7169" max="7169" width="3.42578125" style="10" customWidth="1"/>
    <col min="7170" max="7170" width="15.85546875" style="10" customWidth="1"/>
    <col min="7171" max="7171" width="18.85546875" style="10" customWidth="1"/>
    <col min="7172" max="7172" width="47.85546875" style="10" customWidth="1"/>
    <col min="7173" max="7424" width="9.140625" style="10"/>
    <col min="7425" max="7425" width="3.42578125" style="10" customWidth="1"/>
    <col min="7426" max="7426" width="15.85546875" style="10" customWidth="1"/>
    <col min="7427" max="7427" width="18.85546875" style="10" customWidth="1"/>
    <col min="7428" max="7428" width="47.85546875" style="10" customWidth="1"/>
    <col min="7429" max="7680" width="9.140625" style="10"/>
    <col min="7681" max="7681" width="3.42578125" style="10" customWidth="1"/>
    <col min="7682" max="7682" width="15.85546875" style="10" customWidth="1"/>
    <col min="7683" max="7683" width="18.85546875" style="10" customWidth="1"/>
    <col min="7684" max="7684" width="47.85546875" style="10" customWidth="1"/>
    <col min="7685" max="7936" width="9.140625" style="10"/>
    <col min="7937" max="7937" width="3.42578125" style="10" customWidth="1"/>
    <col min="7938" max="7938" width="15.85546875" style="10" customWidth="1"/>
    <col min="7939" max="7939" width="18.85546875" style="10" customWidth="1"/>
    <col min="7940" max="7940" width="47.85546875" style="10" customWidth="1"/>
    <col min="7941" max="8192" width="9.140625" style="10"/>
    <col min="8193" max="8193" width="3.42578125" style="10" customWidth="1"/>
    <col min="8194" max="8194" width="15.85546875" style="10" customWidth="1"/>
    <col min="8195" max="8195" width="18.85546875" style="10" customWidth="1"/>
    <col min="8196" max="8196" width="47.85546875" style="10" customWidth="1"/>
    <col min="8197" max="8448" width="9.140625" style="10"/>
    <col min="8449" max="8449" width="3.42578125" style="10" customWidth="1"/>
    <col min="8450" max="8450" width="15.85546875" style="10" customWidth="1"/>
    <col min="8451" max="8451" width="18.85546875" style="10" customWidth="1"/>
    <col min="8452" max="8452" width="47.85546875" style="10" customWidth="1"/>
    <col min="8453" max="8704" width="9.140625" style="10"/>
    <col min="8705" max="8705" width="3.42578125" style="10" customWidth="1"/>
    <col min="8706" max="8706" width="15.85546875" style="10" customWidth="1"/>
    <col min="8707" max="8707" width="18.85546875" style="10" customWidth="1"/>
    <col min="8708" max="8708" width="47.85546875" style="10" customWidth="1"/>
    <col min="8709" max="8960" width="9.140625" style="10"/>
    <col min="8961" max="8961" width="3.42578125" style="10" customWidth="1"/>
    <col min="8962" max="8962" width="15.85546875" style="10" customWidth="1"/>
    <col min="8963" max="8963" width="18.85546875" style="10" customWidth="1"/>
    <col min="8964" max="8964" width="47.85546875" style="10" customWidth="1"/>
    <col min="8965" max="9216" width="9.140625" style="10"/>
    <col min="9217" max="9217" width="3.42578125" style="10" customWidth="1"/>
    <col min="9218" max="9218" width="15.85546875" style="10" customWidth="1"/>
    <col min="9219" max="9219" width="18.85546875" style="10" customWidth="1"/>
    <col min="9220" max="9220" width="47.85546875" style="10" customWidth="1"/>
    <col min="9221" max="9472" width="9.140625" style="10"/>
    <col min="9473" max="9473" width="3.42578125" style="10" customWidth="1"/>
    <col min="9474" max="9474" width="15.85546875" style="10" customWidth="1"/>
    <col min="9475" max="9475" width="18.85546875" style="10" customWidth="1"/>
    <col min="9476" max="9476" width="47.85546875" style="10" customWidth="1"/>
    <col min="9477" max="9728" width="9.140625" style="10"/>
    <col min="9729" max="9729" width="3.42578125" style="10" customWidth="1"/>
    <col min="9730" max="9730" width="15.85546875" style="10" customWidth="1"/>
    <col min="9731" max="9731" width="18.85546875" style="10" customWidth="1"/>
    <col min="9732" max="9732" width="47.85546875" style="10" customWidth="1"/>
    <col min="9733" max="9984" width="9.140625" style="10"/>
    <col min="9985" max="9985" width="3.42578125" style="10" customWidth="1"/>
    <col min="9986" max="9986" width="15.85546875" style="10" customWidth="1"/>
    <col min="9987" max="9987" width="18.85546875" style="10" customWidth="1"/>
    <col min="9988" max="9988" width="47.85546875" style="10" customWidth="1"/>
    <col min="9989" max="10240" width="9.140625" style="10"/>
    <col min="10241" max="10241" width="3.42578125" style="10" customWidth="1"/>
    <col min="10242" max="10242" width="15.85546875" style="10" customWidth="1"/>
    <col min="10243" max="10243" width="18.85546875" style="10" customWidth="1"/>
    <col min="10244" max="10244" width="47.85546875" style="10" customWidth="1"/>
    <col min="10245" max="10496" width="9.140625" style="10"/>
    <col min="10497" max="10497" width="3.42578125" style="10" customWidth="1"/>
    <col min="10498" max="10498" width="15.85546875" style="10" customWidth="1"/>
    <col min="10499" max="10499" width="18.85546875" style="10" customWidth="1"/>
    <col min="10500" max="10500" width="47.85546875" style="10" customWidth="1"/>
    <col min="10501" max="10752" width="9.140625" style="10"/>
    <col min="10753" max="10753" width="3.42578125" style="10" customWidth="1"/>
    <col min="10754" max="10754" width="15.85546875" style="10" customWidth="1"/>
    <col min="10755" max="10755" width="18.85546875" style="10" customWidth="1"/>
    <col min="10756" max="10756" width="47.85546875" style="10" customWidth="1"/>
    <col min="10757" max="11008" width="9.140625" style="10"/>
    <col min="11009" max="11009" width="3.42578125" style="10" customWidth="1"/>
    <col min="11010" max="11010" width="15.85546875" style="10" customWidth="1"/>
    <col min="11011" max="11011" width="18.85546875" style="10" customWidth="1"/>
    <col min="11012" max="11012" width="47.85546875" style="10" customWidth="1"/>
    <col min="11013" max="11264" width="9.140625" style="10"/>
    <col min="11265" max="11265" width="3.42578125" style="10" customWidth="1"/>
    <col min="11266" max="11266" width="15.85546875" style="10" customWidth="1"/>
    <col min="11267" max="11267" width="18.85546875" style="10" customWidth="1"/>
    <col min="11268" max="11268" width="47.85546875" style="10" customWidth="1"/>
    <col min="11269" max="11520" width="9.140625" style="10"/>
    <col min="11521" max="11521" width="3.42578125" style="10" customWidth="1"/>
    <col min="11522" max="11522" width="15.85546875" style="10" customWidth="1"/>
    <col min="11523" max="11523" width="18.85546875" style="10" customWidth="1"/>
    <col min="11524" max="11524" width="47.85546875" style="10" customWidth="1"/>
    <col min="11525" max="11776" width="9.140625" style="10"/>
    <col min="11777" max="11777" width="3.42578125" style="10" customWidth="1"/>
    <col min="11778" max="11778" width="15.85546875" style="10" customWidth="1"/>
    <col min="11779" max="11779" width="18.85546875" style="10" customWidth="1"/>
    <col min="11780" max="11780" width="47.85546875" style="10" customWidth="1"/>
    <col min="11781" max="12032" width="9.140625" style="10"/>
    <col min="12033" max="12033" width="3.42578125" style="10" customWidth="1"/>
    <col min="12034" max="12034" width="15.85546875" style="10" customWidth="1"/>
    <col min="12035" max="12035" width="18.85546875" style="10" customWidth="1"/>
    <col min="12036" max="12036" width="47.85546875" style="10" customWidth="1"/>
    <col min="12037" max="12288" width="9.140625" style="10"/>
    <col min="12289" max="12289" width="3.42578125" style="10" customWidth="1"/>
    <col min="12290" max="12290" width="15.85546875" style="10" customWidth="1"/>
    <col min="12291" max="12291" width="18.85546875" style="10" customWidth="1"/>
    <col min="12292" max="12292" width="47.85546875" style="10" customWidth="1"/>
    <col min="12293" max="12544" width="9.140625" style="10"/>
    <col min="12545" max="12545" width="3.42578125" style="10" customWidth="1"/>
    <col min="12546" max="12546" width="15.85546875" style="10" customWidth="1"/>
    <col min="12547" max="12547" width="18.85546875" style="10" customWidth="1"/>
    <col min="12548" max="12548" width="47.85546875" style="10" customWidth="1"/>
    <col min="12549" max="12800" width="9.140625" style="10"/>
    <col min="12801" max="12801" width="3.42578125" style="10" customWidth="1"/>
    <col min="12802" max="12802" width="15.85546875" style="10" customWidth="1"/>
    <col min="12803" max="12803" width="18.85546875" style="10" customWidth="1"/>
    <col min="12804" max="12804" width="47.85546875" style="10" customWidth="1"/>
    <col min="12805" max="13056" width="9.140625" style="10"/>
    <col min="13057" max="13057" width="3.42578125" style="10" customWidth="1"/>
    <col min="13058" max="13058" width="15.85546875" style="10" customWidth="1"/>
    <col min="13059" max="13059" width="18.85546875" style="10" customWidth="1"/>
    <col min="13060" max="13060" width="47.85546875" style="10" customWidth="1"/>
    <col min="13061" max="13312" width="9.140625" style="10"/>
    <col min="13313" max="13313" width="3.42578125" style="10" customWidth="1"/>
    <col min="13314" max="13314" width="15.85546875" style="10" customWidth="1"/>
    <col min="13315" max="13315" width="18.85546875" style="10" customWidth="1"/>
    <col min="13316" max="13316" width="47.85546875" style="10" customWidth="1"/>
    <col min="13317" max="13568" width="9.140625" style="10"/>
    <col min="13569" max="13569" width="3.42578125" style="10" customWidth="1"/>
    <col min="13570" max="13570" width="15.85546875" style="10" customWidth="1"/>
    <col min="13571" max="13571" width="18.85546875" style="10" customWidth="1"/>
    <col min="13572" max="13572" width="47.85546875" style="10" customWidth="1"/>
    <col min="13573" max="13824" width="9.140625" style="10"/>
    <col min="13825" max="13825" width="3.42578125" style="10" customWidth="1"/>
    <col min="13826" max="13826" width="15.85546875" style="10" customWidth="1"/>
    <col min="13827" max="13827" width="18.85546875" style="10" customWidth="1"/>
    <col min="13828" max="13828" width="47.85546875" style="10" customWidth="1"/>
    <col min="13829" max="14080" width="9.140625" style="10"/>
    <col min="14081" max="14081" width="3.42578125" style="10" customWidth="1"/>
    <col min="14082" max="14082" width="15.85546875" style="10" customWidth="1"/>
    <col min="14083" max="14083" width="18.85546875" style="10" customWidth="1"/>
    <col min="14084" max="14084" width="47.85546875" style="10" customWidth="1"/>
    <col min="14085" max="14336" width="9.140625" style="10"/>
    <col min="14337" max="14337" width="3.42578125" style="10" customWidth="1"/>
    <col min="14338" max="14338" width="15.85546875" style="10" customWidth="1"/>
    <col min="14339" max="14339" width="18.85546875" style="10" customWidth="1"/>
    <col min="14340" max="14340" width="47.85546875" style="10" customWidth="1"/>
    <col min="14341" max="14592" width="9.140625" style="10"/>
    <col min="14593" max="14593" width="3.42578125" style="10" customWidth="1"/>
    <col min="14594" max="14594" width="15.85546875" style="10" customWidth="1"/>
    <col min="14595" max="14595" width="18.85546875" style="10" customWidth="1"/>
    <col min="14596" max="14596" width="47.85546875" style="10" customWidth="1"/>
    <col min="14597" max="14848" width="9.140625" style="10"/>
    <col min="14849" max="14849" width="3.42578125" style="10" customWidth="1"/>
    <col min="14850" max="14850" width="15.85546875" style="10" customWidth="1"/>
    <col min="14851" max="14851" width="18.85546875" style="10" customWidth="1"/>
    <col min="14852" max="14852" width="47.85546875" style="10" customWidth="1"/>
    <col min="14853" max="15104" width="9.140625" style="10"/>
    <col min="15105" max="15105" width="3.42578125" style="10" customWidth="1"/>
    <col min="15106" max="15106" width="15.85546875" style="10" customWidth="1"/>
    <col min="15107" max="15107" width="18.85546875" style="10" customWidth="1"/>
    <col min="15108" max="15108" width="47.85546875" style="10" customWidth="1"/>
    <col min="15109" max="15360" width="9.140625" style="10"/>
    <col min="15361" max="15361" width="3.42578125" style="10" customWidth="1"/>
    <col min="15362" max="15362" width="15.85546875" style="10" customWidth="1"/>
    <col min="15363" max="15363" width="18.85546875" style="10" customWidth="1"/>
    <col min="15364" max="15364" width="47.85546875" style="10" customWidth="1"/>
    <col min="15365" max="15616" width="9.140625" style="10"/>
    <col min="15617" max="15617" width="3.42578125" style="10" customWidth="1"/>
    <col min="15618" max="15618" width="15.85546875" style="10" customWidth="1"/>
    <col min="15619" max="15619" width="18.85546875" style="10" customWidth="1"/>
    <col min="15620" max="15620" width="47.85546875" style="10" customWidth="1"/>
    <col min="15621" max="15872" width="9.140625" style="10"/>
    <col min="15873" max="15873" width="3.42578125" style="10" customWidth="1"/>
    <col min="15874" max="15874" width="15.85546875" style="10" customWidth="1"/>
    <col min="15875" max="15875" width="18.85546875" style="10" customWidth="1"/>
    <col min="15876" max="15876" width="47.85546875" style="10" customWidth="1"/>
    <col min="15877" max="16128" width="9.140625" style="10"/>
    <col min="16129" max="16129" width="3.42578125" style="10" customWidth="1"/>
    <col min="16130" max="16130" width="15.85546875" style="10" customWidth="1"/>
    <col min="16131" max="16131" width="18.85546875" style="10" customWidth="1"/>
    <col min="16132" max="16132" width="47.85546875" style="10" customWidth="1"/>
    <col min="16133" max="16384" width="9.140625" style="10"/>
  </cols>
  <sheetData>
    <row r="1" spans="4:18" ht="16.5">
      <c r="D1" s="44" t="s">
        <v>91</v>
      </c>
    </row>
    <row r="3" spans="4:18">
      <c r="M3" s="27"/>
    </row>
    <row r="4" spans="4:18">
      <c r="D4" s="6"/>
      <c r="E4" s="57">
        <v>2006</v>
      </c>
      <c r="F4" s="57">
        <v>2007</v>
      </c>
      <c r="G4" s="57">
        <v>2008</v>
      </c>
      <c r="H4" s="57">
        <v>2009</v>
      </c>
      <c r="I4" s="57">
        <v>2010</v>
      </c>
      <c r="J4" s="57">
        <v>2011</v>
      </c>
      <c r="K4" s="57">
        <v>2012</v>
      </c>
      <c r="L4" s="57">
        <v>2013</v>
      </c>
      <c r="M4" s="57">
        <v>2014</v>
      </c>
      <c r="N4" s="57">
        <v>2015</v>
      </c>
      <c r="O4" s="55"/>
    </row>
    <row r="5" spans="4:18">
      <c r="D5" s="6" t="s">
        <v>59</v>
      </c>
      <c r="E5" s="7">
        <v>16990</v>
      </c>
      <c r="F5" s="7">
        <v>18072</v>
      </c>
      <c r="G5" s="7">
        <v>18098</v>
      </c>
      <c r="H5" s="7">
        <v>15692</v>
      </c>
      <c r="I5" s="7">
        <v>14104</v>
      </c>
      <c r="J5" s="7">
        <v>13637</v>
      </c>
      <c r="K5" s="7">
        <v>13998</v>
      </c>
      <c r="L5" s="7">
        <v>14302</v>
      </c>
      <c r="M5" s="7">
        <v>14068</v>
      </c>
      <c r="N5" s="7">
        <v>15003</v>
      </c>
      <c r="O5" s="27"/>
      <c r="P5" s="56"/>
      <c r="Q5" s="27"/>
      <c r="R5" s="32"/>
    </row>
    <row r="6" spans="4:18">
      <c r="D6" s="6" t="s">
        <v>26</v>
      </c>
      <c r="E6" s="7">
        <v>199929</v>
      </c>
      <c r="F6" s="7">
        <v>198114</v>
      </c>
      <c r="G6" s="7">
        <v>188932</v>
      </c>
      <c r="H6" s="7">
        <v>167691</v>
      </c>
      <c r="I6" s="7">
        <v>161840</v>
      </c>
      <c r="J6" s="7">
        <v>160986</v>
      </c>
      <c r="K6" s="7">
        <v>163402</v>
      </c>
      <c r="L6" s="7">
        <v>165866</v>
      </c>
      <c r="M6" s="7">
        <v>171819</v>
      </c>
      <c r="N6" s="7">
        <v>179729</v>
      </c>
      <c r="O6" s="27"/>
      <c r="P6" s="56"/>
      <c r="Q6" s="27"/>
      <c r="R6" s="32"/>
    </row>
    <row r="7" spans="4:18">
      <c r="D7" s="6" t="s">
        <v>63</v>
      </c>
      <c r="E7" s="7">
        <v>216919</v>
      </c>
      <c r="F7" s="7">
        <v>216186</v>
      </c>
      <c r="G7" s="7">
        <v>207030</v>
      </c>
      <c r="H7" s="7">
        <v>183383</v>
      </c>
      <c r="I7" s="7">
        <v>175944</v>
      </c>
      <c r="J7" s="7">
        <v>174623</v>
      </c>
      <c r="K7" s="7">
        <v>177400</v>
      </c>
      <c r="L7" s="7">
        <v>180168</v>
      </c>
      <c r="M7" s="7">
        <v>185887</v>
      </c>
      <c r="N7" s="7">
        <v>194732</v>
      </c>
      <c r="O7" s="27"/>
      <c r="P7" s="56"/>
      <c r="Q7" s="27"/>
      <c r="R7" s="32"/>
    </row>
    <row r="8" spans="4:18">
      <c r="D8" s="6" t="s">
        <v>62</v>
      </c>
      <c r="E8" s="7">
        <v>39955</v>
      </c>
      <c r="F8" s="7">
        <v>44362</v>
      </c>
      <c r="G8" s="7">
        <v>46598</v>
      </c>
      <c r="H8" s="7">
        <v>44195</v>
      </c>
      <c r="I8" s="7">
        <v>43383</v>
      </c>
      <c r="J8" s="7">
        <v>44202</v>
      </c>
      <c r="K8" s="7">
        <v>45501</v>
      </c>
      <c r="L8" s="7">
        <v>47943</v>
      </c>
      <c r="M8" s="7">
        <v>53651</v>
      </c>
      <c r="N8" s="7">
        <v>58249</v>
      </c>
      <c r="O8" s="27"/>
      <c r="P8" s="56"/>
      <c r="Q8" s="27"/>
      <c r="R8" s="32"/>
    </row>
    <row r="9" spans="4:18">
      <c r="D9" s="6" t="s">
        <v>61</v>
      </c>
      <c r="E9" s="7">
        <v>63350</v>
      </c>
      <c r="F9" s="7">
        <v>64092</v>
      </c>
      <c r="G9" s="7">
        <v>64882</v>
      </c>
      <c r="H9" s="7">
        <v>59570</v>
      </c>
      <c r="I9" s="7">
        <v>61710</v>
      </c>
      <c r="J9" s="7">
        <v>66135</v>
      </c>
      <c r="K9" s="7">
        <v>70503</v>
      </c>
      <c r="L9" s="7">
        <v>74802</v>
      </c>
      <c r="M9" s="7">
        <v>81392</v>
      </c>
      <c r="N9" s="7">
        <v>88097</v>
      </c>
      <c r="O9" s="27"/>
      <c r="P9" s="56"/>
      <c r="Q9" s="27"/>
      <c r="R9" s="32"/>
    </row>
    <row r="10" spans="4:18">
      <c r="D10" s="6" t="s">
        <v>64</v>
      </c>
      <c r="E10" s="7">
        <v>103305</v>
      </c>
      <c r="F10" s="7">
        <v>108454</v>
      </c>
      <c r="G10" s="7">
        <v>111480</v>
      </c>
      <c r="H10" s="7">
        <v>103765</v>
      </c>
      <c r="I10" s="7">
        <v>105093</v>
      </c>
      <c r="J10" s="7">
        <v>110337</v>
      </c>
      <c r="K10" s="7">
        <v>116004</v>
      </c>
      <c r="L10" s="7">
        <v>122745</v>
      </c>
      <c r="M10" s="7">
        <v>135043</v>
      </c>
      <c r="N10" s="7">
        <v>146346</v>
      </c>
      <c r="O10" s="27"/>
      <c r="P10" s="56"/>
      <c r="Q10" s="27"/>
      <c r="R10" s="32"/>
    </row>
    <row r="11" spans="4:18">
      <c r="D11" s="6" t="s">
        <v>9</v>
      </c>
      <c r="E11" s="7">
        <v>320224</v>
      </c>
      <c r="F11" s="7">
        <v>324640</v>
      </c>
      <c r="G11" s="7">
        <v>318510</v>
      </c>
      <c r="H11" s="7">
        <v>287148</v>
      </c>
      <c r="I11" s="7">
        <v>281037</v>
      </c>
      <c r="J11" s="7">
        <v>284960</v>
      </c>
      <c r="K11" s="7">
        <v>293404</v>
      </c>
      <c r="L11" s="7">
        <v>302913</v>
      </c>
      <c r="M11" s="7">
        <v>320930</v>
      </c>
      <c r="N11" s="7">
        <v>341078</v>
      </c>
      <c r="O11" s="27"/>
      <c r="P11" s="56"/>
      <c r="Q11" s="27"/>
      <c r="R11" s="32"/>
    </row>
    <row r="12" spans="4:18">
      <c r="E12" s="27"/>
      <c r="I12" s="27"/>
      <c r="J12" s="61"/>
      <c r="N12" s="27"/>
      <c r="O12" s="32"/>
      <c r="P12" s="61"/>
    </row>
    <row r="13" spans="4:18">
      <c r="E13" s="27"/>
      <c r="I13" s="27"/>
      <c r="J13" s="61"/>
      <c r="N13" s="27"/>
      <c r="O13" s="32"/>
      <c r="P13" s="61"/>
    </row>
    <row r="14" spans="4:18"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4:18"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60"/>
    </row>
    <row r="16" spans="4:18">
      <c r="O16" s="60"/>
    </row>
    <row r="17" spans="15:15">
      <c r="O17" s="60"/>
    </row>
    <row r="18" spans="15:15">
      <c r="O18" s="60"/>
    </row>
    <row r="19" spans="15:15">
      <c r="O19" s="60"/>
    </row>
    <row r="33" spans="4:15" ht="16.5">
      <c r="D33" s="44" t="s">
        <v>92</v>
      </c>
    </row>
    <row r="35" spans="4:15">
      <c r="D35" s="6"/>
      <c r="E35" s="58">
        <v>2006</v>
      </c>
      <c r="G35" s="59"/>
      <c r="H35" s="59"/>
      <c r="I35" s="59"/>
      <c r="J35" s="59"/>
      <c r="K35" s="59"/>
      <c r="L35" s="59"/>
      <c r="M35" s="6"/>
      <c r="N35" s="58">
        <v>2015</v>
      </c>
    </row>
    <row r="36" spans="4:15">
      <c r="D36" s="6" t="s">
        <v>55</v>
      </c>
      <c r="E36" s="7">
        <v>16990</v>
      </c>
      <c r="F36" s="62"/>
      <c r="G36" s="63"/>
      <c r="H36" s="63"/>
      <c r="I36" s="63"/>
      <c r="J36" s="63"/>
      <c r="K36" s="63"/>
      <c r="L36" s="63"/>
      <c r="M36" s="6" t="s">
        <v>55</v>
      </c>
      <c r="N36" s="7">
        <v>15003</v>
      </c>
      <c r="O36" s="62"/>
    </row>
    <row r="37" spans="4:15">
      <c r="D37" s="6" t="s">
        <v>26</v>
      </c>
      <c r="E37" s="7">
        <v>199929</v>
      </c>
      <c r="F37" s="62"/>
      <c r="G37" s="63"/>
      <c r="H37" s="63"/>
      <c r="I37" s="63"/>
      <c r="J37" s="63"/>
      <c r="K37" s="63"/>
      <c r="L37" s="63"/>
      <c r="M37" s="6" t="s">
        <v>26</v>
      </c>
      <c r="N37" s="7">
        <v>179729</v>
      </c>
      <c r="O37" s="62"/>
    </row>
    <row r="38" spans="4:15">
      <c r="D38" s="6" t="s">
        <v>60</v>
      </c>
      <c r="E38" s="7">
        <v>39955</v>
      </c>
      <c r="F38" s="62"/>
      <c r="G38" s="63"/>
      <c r="H38" s="63"/>
      <c r="I38" s="63"/>
      <c r="J38" s="63"/>
      <c r="K38" s="63"/>
      <c r="L38" s="63"/>
      <c r="M38" s="6" t="s">
        <v>56</v>
      </c>
      <c r="N38" s="7">
        <v>58249</v>
      </c>
      <c r="O38" s="62"/>
    </row>
    <row r="39" spans="4:15">
      <c r="D39" s="6" t="s">
        <v>61</v>
      </c>
      <c r="E39" s="7">
        <v>63350</v>
      </c>
      <c r="F39" s="62"/>
      <c r="G39" s="63"/>
      <c r="H39" s="63"/>
      <c r="I39" s="63"/>
      <c r="J39" s="63"/>
      <c r="K39" s="63"/>
      <c r="L39" s="63"/>
      <c r="M39" s="6" t="s">
        <v>57</v>
      </c>
      <c r="N39" s="7">
        <v>88097</v>
      </c>
      <c r="O39" s="62"/>
    </row>
    <row r="40" spans="4:15">
      <c r="D40" s="6" t="s">
        <v>9</v>
      </c>
      <c r="E40" s="7">
        <v>320224</v>
      </c>
      <c r="G40" s="63"/>
      <c r="H40" s="63"/>
      <c r="I40" s="63"/>
      <c r="J40" s="63"/>
      <c r="K40" s="63"/>
      <c r="L40" s="63"/>
      <c r="M40" s="6" t="s">
        <v>9</v>
      </c>
      <c r="N40" s="7">
        <v>341078</v>
      </c>
    </row>
    <row r="71" spans="5:14"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5:14">
      <c r="E72" s="27"/>
      <c r="F72" s="27"/>
      <c r="G72" s="27"/>
      <c r="H72" s="27"/>
      <c r="I72" s="27"/>
      <c r="J72" s="27"/>
      <c r="K72" s="27"/>
      <c r="L72" s="27"/>
      <c r="M72" s="27"/>
    </row>
    <row r="73" spans="5:14">
      <c r="E73" s="27"/>
      <c r="F73" s="27"/>
      <c r="G73" s="27"/>
      <c r="H73" s="27"/>
      <c r="I73" s="27"/>
      <c r="J73" s="27"/>
      <c r="K73" s="27"/>
      <c r="L73" s="27"/>
      <c r="M73" s="27"/>
    </row>
    <row r="74" spans="5:14">
      <c r="E74" s="27"/>
      <c r="F74" s="27"/>
      <c r="G74" s="27"/>
      <c r="H74" s="27"/>
      <c r="I74" s="27"/>
      <c r="J74" s="27"/>
      <c r="K74" s="27"/>
      <c r="L74" s="27"/>
      <c r="M74" s="27"/>
    </row>
    <row r="75" spans="5:14">
      <c r="E75" s="27"/>
      <c r="F75" s="27"/>
      <c r="G75" s="27"/>
      <c r="H75" s="27"/>
      <c r="I75" s="27"/>
      <c r="J75" s="27"/>
      <c r="K75" s="27"/>
      <c r="L75" s="27"/>
      <c r="M75" s="27"/>
    </row>
    <row r="76" spans="5:14">
      <c r="E76" s="27"/>
      <c r="F76" s="27"/>
      <c r="G76" s="27"/>
      <c r="H76" s="27"/>
      <c r="I76" s="27"/>
      <c r="J76" s="27"/>
      <c r="K76" s="27"/>
      <c r="L76" s="27"/>
      <c r="M76" s="27"/>
    </row>
    <row r="77" spans="5:14">
      <c r="E77" s="27"/>
      <c r="F77" s="27"/>
      <c r="G77" s="27"/>
      <c r="H77" s="27"/>
      <c r="I77" s="27"/>
      <c r="J77" s="27"/>
      <c r="K77" s="27"/>
      <c r="L77" s="27"/>
      <c r="M77" s="27"/>
    </row>
    <row r="78" spans="5:14">
      <c r="E78" s="27"/>
      <c r="F78" s="27"/>
      <c r="G78" s="27"/>
      <c r="H78" s="27"/>
      <c r="I78" s="27"/>
      <c r="J78" s="27"/>
      <c r="K78" s="27"/>
      <c r="L78" s="27"/>
      <c r="M78" s="27"/>
    </row>
    <row r="79" spans="5:14">
      <c r="E79" s="27"/>
      <c r="F79" s="27"/>
      <c r="G79" s="27"/>
      <c r="H79" s="27"/>
      <c r="I79" s="27"/>
      <c r="J79" s="27"/>
      <c r="K79" s="27"/>
      <c r="L79" s="27"/>
      <c r="M79" s="27"/>
    </row>
    <row r="80" spans="5:14">
      <c r="E80" s="27"/>
      <c r="F80" s="27"/>
      <c r="G80" s="27"/>
      <c r="H80" s="27"/>
      <c r="I80" s="27"/>
      <c r="J80" s="27"/>
      <c r="K80" s="27"/>
      <c r="L80" s="27"/>
      <c r="M80" s="27"/>
    </row>
    <row r="81" spans="5:13">
      <c r="E81" s="27"/>
      <c r="F81" s="27"/>
      <c r="G81" s="27"/>
      <c r="H81" s="27"/>
      <c r="I81" s="27"/>
      <c r="J81" s="27"/>
      <c r="K81" s="27"/>
      <c r="L81" s="27"/>
      <c r="M81" s="27"/>
    </row>
    <row r="82" spans="5:13">
      <c r="E82" s="27"/>
      <c r="F82" s="27"/>
      <c r="G82" s="27"/>
      <c r="H82" s="27"/>
      <c r="I82" s="27"/>
      <c r="J82" s="27"/>
      <c r="K82" s="27"/>
      <c r="L82" s="27"/>
      <c r="M82" s="27"/>
    </row>
    <row r="83" spans="5:13">
      <c r="E83" s="27"/>
      <c r="F83" s="27"/>
      <c r="G83" s="27"/>
      <c r="H83" s="27"/>
      <c r="I83" s="27"/>
      <c r="J83" s="27"/>
      <c r="K83" s="27"/>
      <c r="L83" s="27"/>
      <c r="M83" s="27"/>
    </row>
    <row r="84" spans="5:13">
      <c r="E84" s="27"/>
      <c r="F84" s="27"/>
      <c r="G84" s="27"/>
      <c r="H84" s="27"/>
      <c r="I84" s="27"/>
      <c r="J84" s="27"/>
      <c r="K84" s="27"/>
      <c r="L84" s="27"/>
      <c r="M84" s="27"/>
    </row>
    <row r="85" spans="5:13">
      <c r="E85" s="27"/>
      <c r="F85" s="27"/>
      <c r="G85" s="27"/>
      <c r="H85" s="27"/>
      <c r="I85" s="27"/>
      <c r="J85" s="27"/>
      <c r="K85" s="27"/>
      <c r="L85" s="27"/>
      <c r="M85" s="27"/>
    </row>
    <row r="86" spans="5:13">
      <c r="E86" s="27"/>
      <c r="F86" s="27"/>
      <c r="G86" s="27"/>
      <c r="H86" s="27"/>
      <c r="I86" s="27"/>
      <c r="J86" s="27"/>
      <c r="K86" s="27"/>
      <c r="L86" s="27"/>
      <c r="M86" s="27"/>
    </row>
    <row r="87" spans="5:13">
      <c r="E87" s="27"/>
      <c r="F87" s="27"/>
      <c r="G87" s="27"/>
      <c r="H87" s="27"/>
      <c r="I87" s="27"/>
      <c r="J87" s="27"/>
      <c r="K87" s="27"/>
      <c r="L87" s="27"/>
      <c r="M87" s="27"/>
    </row>
    <row r="88" spans="5:13">
      <c r="E88" s="27"/>
      <c r="F88" s="27"/>
      <c r="G88" s="27"/>
      <c r="H88" s="27"/>
      <c r="I88" s="27"/>
      <c r="K88" s="27"/>
      <c r="L88" s="27"/>
    </row>
    <row r="89" spans="5:13">
      <c r="E89" s="27"/>
      <c r="F89" s="27"/>
      <c r="G89" s="27"/>
      <c r="H89" s="27"/>
      <c r="I89" s="27"/>
      <c r="J89" s="27"/>
      <c r="K89" s="27"/>
      <c r="L89" s="27"/>
      <c r="M89" s="27"/>
    </row>
    <row r="90" spans="5:13">
      <c r="E90" s="27"/>
      <c r="F90" s="27"/>
      <c r="G90" s="27"/>
      <c r="H90" s="27"/>
      <c r="I90" s="27"/>
      <c r="J90" s="27"/>
      <c r="K90" s="27"/>
      <c r="L90" s="27"/>
      <c r="M90" s="27"/>
    </row>
    <row r="91" spans="5:13">
      <c r="E91" s="27"/>
      <c r="F91" s="27"/>
      <c r="G91" s="27"/>
      <c r="H91" s="27"/>
      <c r="I91" s="27"/>
      <c r="J91" s="27"/>
      <c r="K91" s="27"/>
      <c r="L91" s="27"/>
      <c r="M91" s="27"/>
    </row>
    <row r="92" spans="5:13">
      <c r="E92" s="27"/>
      <c r="F92" s="27"/>
      <c r="G92" s="27"/>
      <c r="H92" s="27"/>
      <c r="I92" s="27"/>
      <c r="J92" s="27"/>
      <c r="K92" s="27"/>
      <c r="L92" s="27"/>
      <c r="M92" s="27"/>
    </row>
    <row r="93" spans="5:13">
      <c r="E93" s="27"/>
      <c r="F93" s="27"/>
      <c r="G93" s="27"/>
      <c r="H93" s="27"/>
      <c r="I93" s="27"/>
      <c r="J93" s="27"/>
      <c r="K93" s="27"/>
      <c r="L93" s="27"/>
      <c r="M93" s="27"/>
    </row>
    <row r="94" spans="5:13">
      <c r="E94" s="27"/>
      <c r="F94" s="27"/>
      <c r="G94" s="27"/>
      <c r="H94" s="27"/>
      <c r="I94" s="27"/>
      <c r="J94" s="27"/>
      <c r="K94" s="27"/>
      <c r="L94" s="27"/>
      <c r="M94" s="27"/>
    </row>
    <row r="95" spans="5:13">
      <c r="E95" s="27"/>
      <c r="F95" s="27"/>
      <c r="G95" s="27"/>
      <c r="H95" s="27"/>
      <c r="I95" s="27"/>
      <c r="J95" s="27"/>
      <c r="K95" s="27"/>
      <c r="L95" s="27"/>
      <c r="M95" s="27"/>
    </row>
    <row r="96" spans="5:13">
      <c r="E96" s="27"/>
      <c r="F96" s="27"/>
      <c r="G96" s="27"/>
      <c r="H96" s="27"/>
      <c r="I96" s="27"/>
      <c r="J96" s="27"/>
      <c r="K96" s="27"/>
      <c r="L96" s="27"/>
      <c r="M96" s="27"/>
    </row>
    <row r="97" spans="5:13">
      <c r="E97" s="27"/>
      <c r="F97" s="27"/>
      <c r="G97" s="27"/>
      <c r="H97" s="27"/>
      <c r="I97" s="27"/>
      <c r="J97" s="27"/>
      <c r="K97" s="27"/>
      <c r="L97" s="27"/>
      <c r="M97" s="27"/>
    </row>
    <row r="98" spans="5:13">
      <c r="E98" s="27"/>
      <c r="F98" s="27"/>
      <c r="G98" s="27"/>
      <c r="H98" s="27"/>
      <c r="I98" s="27"/>
      <c r="J98" s="27"/>
      <c r="K98" s="27"/>
      <c r="L98" s="27"/>
      <c r="M98" s="27"/>
    </row>
    <row r="99" spans="5:13">
      <c r="E99" s="27"/>
      <c r="F99" s="27"/>
      <c r="G99" s="27"/>
      <c r="H99" s="27"/>
      <c r="I99" s="27"/>
      <c r="J99" s="27"/>
      <c r="K99" s="27"/>
      <c r="L99" s="27"/>
      <c r="M99" s="27"/>
    </row>
  </sheetData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98"/>
  <sheetViews>
    <sheetView topLeftCell="A4" zoomScale="85" zoomScaleNormal="85" workbookViewId="0">
      <selection activeCell="L28" sqref="L27:L28"/>
    </sheetView>
  </sheetViews>
  <sheetFormatPr defaultRowHeight="12.75"/>
  <cols>
    <col min="1" max="1" width="18.85546875" style="10" customWidth="1"/>
    <col min="2" max="2" width="3" style="10" bestFit="1" customWidth="1"/>
    <col min="3" max="3" width="47.85546875" style="10" customWidth="1"/>
    <col min="4" max="12" width="12.28515625" style="10" customWidth="1"/>
    <col min="13" max="255" width="9.140625" style="10"/>
    <col min="256" max="256" width="3.42578125" style="10" customWidth="1"/>
    <col min="257" max="257" width="15.85546875" style="10" customWidth="1"/>
    <col min="258" max="258" width="18.85546875" style="10" customWidth="1"/>
    <col min="259" max="259" width="47.85546875" style="10" customWidth="1"/>
    <col min="260" max="511" width="9.140625" style="10"/>
    <col min="512" max="512" width="3.42578125" style="10" customWidth="1"/>
    <col min="513" max="513" width="15.85546875" style="10" customWidth="1"/>
    <col min="514" max="514" width="18.85546875" style="10" customWidth="1"/>
    <col min="515" max="515" width="47.85546875" style="10" customWidth="1"/>
    <col min="516" max="767" width="9.140625" style="10"/>
    <col min="768" max="768" width="3.42578125" style="10" customWidth="1"/>
    <col min="769" max="769" width="15.85546875" style="10" customWidth="1"/>
    <col min="770" max="770" width="18.85546875" style="10" customWidth="1"/>
    <col min="771" max="771" width="47.85546875" style="10" customWidth="1"/>
    <col min="772" max="1023" width="9.140625" style="10"/>
    <col min="1024" max="1024" width="3.42578125" style="10" customWidth="1"/>
    <col min="1025" max="1025" width="15.85546875" style="10" customWidth="1"/>
    <col min="1026" max="1026" width="18.85546875" style="10" customWidth="1"/>
    <col min="1027" max="1027" width="47.85546875" style="10" customWidth="1"/>
    <col min="1028" max="1279" width="9.140625" style="10"/>
    <col min="1280" max="1280" width="3.42578125" style="10" customWidth="1"/>
    <col min="1281" max="1281" width="15.85546875" style="10" customWidth="1"/>
    <col min="1282" max="1282" width="18.85546875" style="10" customWidth="1"/>
    <col min="1283" max="1283" width="47.85546875" style="10" customWidth="1"/>
    <col min="1284" max="1535" width="9.140625" style="10"/>
    <col min="1536" max="1536" width="3.42578125" style="10" customWidth="1"/>
    <col min="1537" max="1537" width="15.85546875" style="10" customWidth="1"/>
    <col min="1538" max="1538" width="18.85546875" style="10" customWidth="1"/>
    <col min="1539" max="1539" width="47.85546875" style="10" customWidth="1"/>
    <col min="1540" max="1791" width="9.140625" style="10"/>
    <col min="1792" max="1792" width="3.42578125" style="10" customWidth="1"/>
    <col min="1793" max="1793" width="15.85546875" style="10" customWidth="1"/>
    <col min="1794" max="1794" width="18.85546875" style="10" customWidth="1"/>
    <col min="1795" max="1795" width="47.85546875" style="10" customWidth="1"/>
    <col min="1796" max="2047" width="9.140625" style="10"/>
    <col min="2048" max="2048" width="3.42578125" style="10" customWidth="1"/>
    <col min="2049" max="2049" width="15.85546875" style="10" customWidth="1"/>
    <col min="2050" max="2050" width="18.85546875" style="10" customWidth="1"/>
    <col min="2051" max="2051" width="47.85546875" style="10" customWidth="1"/>
    <col min="2052" max="2303" width="9.140625" style="10"/>
    <col min="2304" max="2304" width="3.42578125" style="10" customWidth="1"/>
    <col min="2305" max="2305" width="15.85546875" style="10" customWidth="1"/>
    <col min="2306" max="2306" width="18.85546875" style="10" customWidth="1"/>
    <col min="2307" max="2307" width="47.85546875" style="10" customWidth="1"/>
    <col min="2308" max="2559" width="9.140625" style="10"/>
    <col min="2560" max="2560" width="3.42578125" style="10" customWidth="1"/>
    <col min="2561" max="2561" width="15.85546875" style="10" customWidth="1"/>
    <col min="2562" max="2562" width="18.85546875" style="10" customWidth="1"/>
    <col min="2563" max="2563" width="47.85546875" style="10" customWidth="1"/>
    <col min="2564" max="2815" width="9.140625" style="10"/>
    <col min="2816" max="2816" width="3.42578125" style="10" customWidth="1"/>
    <col min="2817" max="2817" width="15.85546875" style="10" customWidth="1"/>
    <col min="2818" max="2818" width="18.85546875" style="10" customWidth="1"/>
    <col min="2819" max="2819" width="47.85546875" style="10" customWidth="1"/>
    <col min="2820" max="3071" width="9.140625" style="10"/>
    <col min="3072" max="3072" width="3.42578125" style="10" customWidth="1"/>
    <col min="3073" max="3073" width="15.85546875" style="10" customWidth="1"/>
    <col min="3074" max="3074" width="18.85546875" style="10" customWidth="1"/>
    <col min="3075" max="3075" width="47.85546875" style="10" customWidth="1"/>
    <col min="3076" max="3327" width="9.140625" style="10"/>
    <col min="3328" max="3328" width="3.42578125" style="10" customWidth="1"/>
    <col min="3329" max="3329" width="15.85546875" style="10" customWidth="1"/>
    <col min="3330" max="3330" width="18.85546875" style="10" customWidth="1"/>
    <col min="3331" max="3331" width="47.85546875" style="10" customWidth="1"/>
    <col min="3332" max="3583" width="9.140625" style="10"/>
    <col min="3584" max="3584" width="3.42578125" style="10" customWidth="1"/>
    <col min="3585" max="3585" width="15.85546875" style="10" customWidth="1"/>
    <col min="3586" max="3586" width="18.85546875" style="10" customWidth="1"/>
    <col min="3587" max="3587" width="47.85546875" style="10" customWidth="1"/>
    <col min="3588" max="3839" width="9.140625" style="10"/>
    <col min="3840" max="3840" width="3.42578125" style="10" customWidth="1"/>
    <col min="3841" max="3841" width="15.85546875" style="10" customWidth="1"/>
    <col min="3842" max="3842" width="18.85546875" style="10" customWidth="1"/>
    <col min="3843" max="3843" width="47.85546875" style="10" customWidth="1"/>
    <col min="3844" max="4095" width="9.140625" style="10"/>
    <col min="4096" max="4096" width="3.42578125" style="10" customWidth="1"/>
    <col min="4097" max="4097" width="15.85546875" style="10" customWidth="1"/>
    <col min="4098" max="4098" width="18.85546875" style="10" customWidth="1"/>
    <col min="4099" max="4099" width="47.85546875" style="10" customWidth="1"/>
    <col min="4100" max="4351" width="9.140625" style="10"/>
    <col min="4352" max="4352" width="3.42578125" style="10" customWidth="1"/>
    <col min="4353" max="4353" width="15.85546875" style="10" customWidth="1"/>
    <col min="4354" max="4354" width="18.85546875" style="10" customWidth="1"/>
    <col min="4355" max="4355" width="47.85546875" style="10" customWidth="1"/>
    <col min="4356" max="4607" width="9.140625" style="10"/>
    <col min="4608" max="4608" width="3.42578125" style="10" customWidth="1"/>
    <col min="4609" max="4609" width="15.85546875" style="10" customWidth="1"/>
    <col min="4610" max="4610" width="18.85546875" style="10" customWidth="1"/>
    <col min="4611" max="4611" width="47.85546875" style="10" customWidth="1"/>
    <col min="4612" max="4863" width="9.140625" style="10"/>
    <col min="4864" max="4864" width="3.42578125" style="10" customWidth="1"/>
    <col min="4865" max="4865" width="15.85546875" style="10" customWidth="1"/>
    <col min="4866" max="4866" width="18.85546875" style="10" customWidth="1"/>
    <col min="4867" max="4867" width="47.85546875" style="10" customWidth="1"/>
    <col min="4868" max="5119" width="9.140625" style="10"/>
    <col min="5120" max="5120" width="3.42578125" style="10" customWidth="1"/>
    <col min="5121" max="5121" width="15.85546875" style="10" customWidth="1"/>
    <col min="5122" max="5122" width="18.85546875" style="10" customWidth="1"/>
    <col min="5123" max="5123" width="47.85546875" style="10" customWidth="1"/>
    <col min="5124" max="5375" width="9.140625" style="10"/>
    <col min="5376" max="5376" width="3.42578125" style="10" customWidth="1"/>
    <col min="5377" max="5377" width="15.85546875" style="10" customWidth="1"/>
    <col min="5378" max="5378" width="18.85546875" style="10" customWidth="1"/>
    <col min="5379" max="5379" width="47.85546875" style="10" customWidth="1"/>
    <col min="5380" max="5631" width="9.140625" style="10"/>
    <col min="5632" max="5632" width="3.42578125" style="10" customWidth="1"/>
    <col min="5633" max="5633" width="15.85546875" style="10" customWidth="1"/>
    <col min="5634" max="5634" width="18.85546875" style="10" customWidth="1"/>
    <col min="5635" max="5635" width="47.85546875" style="10" customWidth="1"/>
    <col min="5636" max="5887" width="9.140625" style="10"/>
    <col min="5888" max="5888" width="3.42578125" style="10" customWidth="1"/>
    <col min="5889" max="5889" width="15.85546875" style="10" customWidth="1"/>
    <col min="5890" max="5890" width="18.85546875" style="10" customWidth="1"/>
    <col min="5891" max="5891" width="47.85546875" style="10" customWidth="1"/>
    <col min="5892" max="6143" width="9.140625" style="10"/>
    <col min="6144" max="6144" width="3.42578125" style="10" customWidth="1"/>
    <col min="6145" max="6145" width="15.85546875" style="10" customWidth="1"/>
    <col min="6146" max="6146" width="18.85546875" style="10" customWidth="1"/>
    <col min="6147" max="6147" width="47.85546875" style="10" customWidth="1"/>
    <col min="6148" max="6399" width="9.140625" style="10"/>
    <col min="6400" max="6400" width="3.42578125" style="10" customWidth="1"/>
    <col min="6401" max="6401" width="15.85546875" style="10" customWidth="1"/>
    <col min="6402" max="6402" width="18.85546875" style="10" customWidth="1"/>
    <col min="6403" max="6403" width="47.85546875" style="10" customWidth="1"/>
    <col min="6404" max="6655" width="9.140625" style="10"/>
    <col min="6656" max="6656" width="3.42578125" style="10" customWidth="1"/>
    <col min="6657" max="6657" width="15.85546875" style="10" customWidth="1"/>
    <col min="6658" max="6658" width="18.85546875" style="10" customWidth="1"/>
    <col min="6659" max="6659" width="47.85546875" style="10" customWidth="1"/>
    <col min="6660" max="6911" width="9.140625" style="10"/>
    <col min="6912" max="6912" width="3.42578125" style="10" customWidth="1"/>
    <col min="6913" max="6913" width="15.85546875" style="10" customWidth="1"/>
    <col min="6914" max="6914" width="18.85546875" style="10" customWidth="1"/>
    <col min="6915" max="6915" width="47.85546875" style="10" customWidth="1"/>
    <col min="6916" max="7167" width="9.140625" style="10"/>
    <col min="7168" max="7168" width="3.42578125" style="10" customWidth="1"/>
    <col min="7169" max="7169" width="15.85546875" style="10" customWidth="1"/>
    <col min="7170" max="7170" width="18.85546875" style="10" customWidth="1"/>
    <col min="7171" max="7171" width="47.85546875" style="10" customWidth="1"/>
    <col min="7172" max="7423" width="9.140625" style="10"/>
    <col min="7424" max="7424" width="3.42578125" style="10" customWidth="1"/>
    <col min="7425" max="7425" width="15.85546875" style="10" customWidth="1"/>
    <col min="7426" max="7426" width="18.85546875" style="10" customWidth="1"/>
    <col min="7427" max="7427" width="47.85546875" style="10" customWidth="1"/>
    <col min="7428" max="7679" width="9.140625" style="10"/>
    <col min="7680" max="7680" width="3.42578125" style="10" customWidth="1"/>
    <col min="7681" max="7681" width="15.85546875" style="10" customWidth="1"/>
    <col min="7682" max="7682" width="18.85546875" style="10" customWidth="1"/>
    <col min="7683" max="7683" width="47.85546875" style="10" customWidth="1"/>
    <col min="7684" max="7935" width="9.140625" style="10"/>
    <col min="7936" max="7936" width="3.42578125" style="10" customWidth="1"/>
    <col min="7937" max="7937" width="15.85546875" style="10" customWidth="1"/>
    <col min="7938" max="7938" width="18.85546875" style="10" customWidth="1"/>
    <col min="7939" max="7939" width="47.85546875" style="10" customWidth="1"/>
    <col min="7940" max="8191" width="9.140625" style="10"/>
    <col min="8192" max="8192" width="3.42578125" style="10" customWidth="1"/>
    <col min="8193" max="8193" width="15.85546875" style="10" customWidth="1"/>
    <col min="8194" max="8194" width="18.85546875" style="10" customWidth="1"/>
    <col min="8195" max="8195" width="47.85546875" style="10" customWidth="1"/>
    <col min="8196" max="8447" width="9.140625" style="10"/>
    <col min="8448" max="8448" width="3.42578125" style="10" customWidth="1"/>
    <col min="8449" max="8449" width="15.85546875" style="10" customWidth="1"/>
    <col min="8450" max="8450" width="18.85546875" style="10" customWidth="1"/>
    <col min="8451" max="8451" width="47.85546875" style="10" customWidth="1"/>
    <col min="8452" max="8703" width="9.140625" style="10"/>
    <col min="8704" max="8704" width="3.42578125" style="10" customWidth="1"/>
    <col min="8705" max="8705" width="15.85546875" style="10" customWidth="1"/>
    <col min="8706" max="8706" width="18.85546875" style="10" customWidth="1"/>
    <col min="8707" max="8707" width="47.85546875" style="10" customWidth="1"/>
    <col min="8708" max="8959" width="9.140625" style="10"/>
    <col min="8960" max="8960" width="3.42578125" style="10" customWidth="1"/>
    <col min="8961" max="8961" width="15.85546875" style="10" customWidth="1"/>
    <col min="8962" max="8962" width="18.85546875" style="10" customWidth="1"/>
    <col min="8963" max="8963" width="47.85546875" style="10" customWidth="1"/>
    <col min="8964" max="9215" width="9.140625" style="10"/>
    <col min="9216" max="9216" width="3.42578125" style="10" customWidth="1"/>
    <col min="9217" max="9217" width="15.85546875" style="10" customWidth="1"/>
    <col min="9218" max="9218" width="18.85546875" style="10" customWidth="1"/>
    <col min="9219" max="9219" width="47.85546875" style="10" customWidth="1"/>
    <col min="9220" max="9471" width="9.140625" style="10"/>
    <col min="9472" max="9472" width="3.42578125" style="10" customWidth="1"/>
    <col min="9473" max="9473" width="15.85546875" style="10" customWidth="1"/>
    <col min="9474" max="9474" width="18.85546875" style="10" customWidth="1"/>
    <col min="9475" max="9475" width="47.85546875" style="10" customWidth="1"/>
    <col min="9476" max="9727" width="9.140625" style="10"/>
    <col min="9728" max="9728" width="3.42578125" style="10" customWidth="1"/>
    <col min="9729" max="9729" width="15.85546875" style="10" customWidth="1"/>
    <col min="9730" max="9730" width="18.85546875" style="10" customWidth="1"/>
    <col min="9731" max="9731" width="47.85546875" style="10" customWidth="1"/>
    <col min="9732" max="9983" width="9.140625" style="10"/>
    <col min="9984" max="9984" width="3.42578125" style="10" customWidth="1"/>
    <col min="9985" max="9985" width="15.85546875" style="10" customWidth="1"/>
    <col min="9986" max="9986" width="18.85546875" style="10" customWidth="1"/>
    <col min="9987" max="9987" width="47.85546875" style="10" customWidth="1"/>
    <col min="9988" max="10239" width="9.140625" style="10"/>
    <col min="10240" max="10240" width="3.42578125" style="10" customWidth="1"/>
    <col min="10241" max="10241" width="15.85546875" style="10" customWidth="1"/>
    <col min="10242" max="10242" width="18.85546875" style="10" customWidth="1"/>
    <col min="10243" max="10243" width="47.85546875" style="10" customWidth="1"/>
    <col min="10244" max="10495" width="9.140625" style="10"/>
    <col min="10496" max="10496" width="3.42578125" style="10" customWidth="1"/>
    <col min="10497" max="10497" width="15.85546875" style="10" customWidth="1"/>
    <col min="10498" max="10498" width="18.85546875" style="10" customWidth="1"/>
    <col min="10499" max="10499" width="47.85546875" style="10" customWidth="1"/>
    <col min="10500" max="10751" width="9.140625" style="10"/>
    <col min="10752" max="10752" width="3.42578125" style="10" customWidth="1"/>
    <col min="10753" max="10753" width="15.85546875" style="10" customWidth="1"/>
    <col min="10754" max="10754" width="18.85546875" style="10" customWidth="1"/>
    <col min="10755" max="10755" width="47.85546875" style="10" customWidth="1"/>
    <col min="10756" max="11007" width="9.140625" style="10"/>
    <col min="11008" max="11008" width="3.42578125" style="10" customWidth="1"/>
    <col min="11009" max="11009" width="15.85546875" style="10" customWidth="1"/>
    <col min="11010" max="11010" width="18.85546875" style="10" customWidth="1"/>
    <col min="11011" max="11011" width="47.85546875" style="10" customWidth="1"/>
    <col min="11012" max="11263" width="9.140625" style="10"/>
    <col min="11264" max="11264" width="3.42578125" style="10" customWidth="1"/>
    <col min="11265" max="11265" width="15.85546875" style="10" customWidth="1"/>
    <col min="11266" max="11266" width="18.85546875" style="10" customWidth="1"/>
    <col min="11267" max="11267" width="47.85546875" style="10" customWidth="1"/>
    <col min="11268" max="11519" width="9.140625" style="10"/>
    <col min="11520" max="11520" width="3.42578125" style="10" customWidth="1"/>
    <col min="11521" max="11521" width="15.85546875" style="10" customWidth="1"/>
    <col min="11522" max="11522" width="18.85546875" style="10" customWidth="1"/>
    <col min="11523" max="11523" width="47.85546875" style="10" customWidth="1"/>
    <col min="11524" max="11775" width="9.140625" style="10"/>
    <col min="11776" max="11776" width="3.42578125" style="10" customWidth="1"/>
    <col min="11777" max="11777" width="15.85546875" style="10" customWidth="1"/>
    <col min="11778" max="11778" width="18.85546875" style="10" customWidth="1"/>
    <col min="11779" max="11779" width="47.85546875" style="10" customWidth="1"/>
    <col min="11780" max="12031" width="9.140625" style="10"/>
    <col min="12032" max="12032" width="3.42578125" style="10" customWidth="1"/>
    <col min="12033" max="12033" width="15.85546875" style="10" customWidth="1"/>
    <col min="12034" max="12034" width="18.85546875" style="10" customWidth="1"/>
    <col min="12035" max="12035" width="47.85546875" style="10" customWidth="1"/>
    <col min="12036" max="12287" width="9.140625" style="10"/>
    <col min="12288" max="12288" width="3.42578125" style="10" customWidth="1"/>
    <col min="12289" max="12289" width="15.85546875" style="10" customWidth="1"/>
    <col min="12290" max="12290" width="18.85546875" style="10" customWidth="1"/>
    <col min="12291" max="12291" width="47.85546875" style="10" customWidth="1"/>
    <col min="12292" max="12543" width="9.140625" style="10"/>
    <col min="12544" max="12544" width="3.42578125" style="10" customWidth="1"/>
    <col min="12545" max="12545" width="15.85546875" style="10" customWidth="1"/>
    <col min="12546" max="12546" width="18.85546875" style="10" customWidth="1"/>
    <col min="12547" max="12547" width="47.85546875" style="10" customWidth="1"/>
    <col min="12548" max="12799" width="9.140625" style="10"/>
    <col min="12800" max="12800" width="3.42578125" style="10" customWidth="1"/>
    <col min="12801" max="12801" width="15.85546875" style="10" customWidth="1"/>
    <col min="12802" max="12802" width="18.85546875" style="10" customWidth="1"/>
    <col min="12803" max="12803" width="47.85546875" style="10" customWidth="1"/>
    <col min="12804" max="13055" width="9.140625" style="10"/>
    <col min="13056" max="13056" width="3.42578125" style="10" customWidth="1"/>
    <col min="13057" max="13057" width="15.85546875" style="10" customWidth="1"/>
    <col min="13058" max="13058" width="18.85546875" style="10" customWidth="1"/>
    <col min="13059" max="13059" width="47.85546875" style="10" customWidth="1"/>
    <col min="13060" max="13311" width="9.140625" style="10"/>
    <col min="13312" max="13312" width="3.42578125" style="10" customWidth="1"/>
    <col min="13313" max="13313" width="15.85546875" style="10" customWidth="1"/>
    <col min="13314" max="13314" width="18.85546875" style="10" customWidth="1"/>
    <col min="13315" max="13315" width="47.85546875" style="10" customWidth="1"/>
    <col min="13316" max="13567" width="9.140625" style="10"/>
    <col min="13568" max="13568" width="3.42578125" style="10" customWidth="1"/>
    <col min="13569" max="13569" width="15.85546875" style="10" customWidth="1"/>
    <col min="13570" max="13570" width="18.85546875" style="10" customWidth="1"/>
    <col min="13571" max="13571" width="47.85546875" style="10" customWidth="1"/>
    <col min="13572" max="13823" width="9.140625" style="10"/>
    <col min="13824" max="13824" width="3.42578125" style="10" customWidth="1"/>
    <col min="13825" max="13825" width="15.85546875" style="10" customWidth="1"/>
    <col min="13826" max="13826" width="18.85546875" style="10" customWidth="1"/>
    <col min="13827" max="13827" width="47.85546875" style="10" customWidth="1"/>
    <col min="13828" max="14079" width="9.140625" style="10"/>
    <col min="14080" max="14080" width="3.42578125" style="10" customWidth="1"/>
    <col min="14081" max="14081" width="15.85546875" style="10" customWidth="1"/>
    <col min="14082" max="14082" width="18.85546875" style="10" customWidth="1"/>
    <col min="14083" max="14083" width="47.85546875" style="10" customWidth="1"/>
    <col min="14084" max="14335" width="9.140625" style="10"/>
    <col min="14336" max="14336" width="3.42578125" style="10" customWidth="1"/>
    <col min="14337" max="14337" width="15.85546875" style="10" customWidth="1"/>
    <col min="14338" max="14338" width="18.85546875" style="10" customWidth="1"/>
    <col min="14339" max="14339" width="47.85546875" style="10" customWidth="1"/>
    <col min="14340" max="14591" width="9.140625" style="10"/>
    <col min="14592" max="14592" width="3.42578125" style="10" customWidth="1"/>
    <col min="14593" max="14593" width="15.85546875" style="10" customWidth="1"/>
    <col min="14594" max="14594" width="18.85546875" style="10" customWidth="1"/>
    <col min="14595" max="14595" width="47.85546875" style="10" customWidth="1"/>
    <col min="14596" max="14847" width="9.140625" style="10"/>
    <col min="14848" max="14848" width="3.42578125" style="10" customWidth="1"/>
    <col min="14849" max="14849" width="15.85546875" style="10" customWidth="1"/>
    <col min="14850" max="14850" width="18.85546875" style="10" customWidth="1"/>
    <col min="14851" max="14851" width="47.85546875" style="10" customWidth="1"/>
    <col min="14852" max="15103" width="9.140625" style="10"/>
    <col min="15104" max="15104" width="3.42578125" style="10" customWidth="1"/>
    <col min="15105" max="15105" width="15.85546875" style="10" customWidth="1"/>
    <col min="15106" max="15106" width="18.85546875" style="10" customWidth="1"/>
    <col min="15107" max="15107" width="47.85546875" style="10" customWidth="1"/>
    <col min="15108" max="15359" width="9.140625" style="10"/>
    <col min="15360" max="15360" width="3.42578125" style="10" customWidth="1"/>
    <col min="15361" max="15361" width="15.85546875" style="10" customWidth="1"/>
    <col min="15362" max="15362" width="18.85546875" style="10" customWidth="1"/>
    <col min="15363" max="15363" width="47.85546875" style="10" customWidth="1"/>
    <col min="15364" max="15615" width="9.140625" style="10"/>
    <col min="15616" max="15616" width="3.42578125" style="10" customWidth="1"/>
    <col min="15617" max="15617" width="15.85546875" style="10" customWidth="1"/>
    <col min="15618" max="15618" width="18.85546875" style="10" customWidth="1"/>
    <col min="15619" max="15619" width="47.85546875" style="10" customWidth="1"/>
    <col min="15620" max="15871" width="9.140625" style="10"/>
    <col min="15872" max="15872" width="3.42578125" style="10" customWidth="1"/>
    <col min="15873" max="15873" width="15.85546875" style="10" customWidth="1"/>
    <col min="15874" max="15874" width="18.85546875" style="10" customWidth="1"/>
    <col min="15875" max="15875" width="47.85546875" style="10" customWidth="1"/>
    <col min="15876" max="16127" width="9.140625" style="10"/>
    <col min="16128" max="16128" width="3.42578125" style="10" customWidth="1"/>
    <col min="16129" max="16129" width="15.85546875" style="10" customWidth="1"/>
    <col min="16130" max="16130" width="18.85546875" style="10" customWidth="1"/>
    <col min="16131" max="16131" width="47.85546875" style="10" customWidth="1"/>
    <col min="16132" max="16384" width="9.140625" style="10"/>
  </cols>
  <sheetData>
    <row r="1" spans="1:17" ht="16.5">
      <c r="A1" s="44" t="s">
        <v>93</v>
      </c>
      <c r="B1" s="44"/>
    </row>
    <row r="2" spans="1:17">
      <c r="L2" s="27"/>
    </row>
    <row r="3" spans="1:17">
      <c r="C3" s="6"/>
      <c r="D3" s="83">
        <v>2006</v>
      </c>
      <c r="E3" s="83">
        <v>2007</v>
      </c>
      <c r="F3" s="83">
        <v>2008</v>
      </c>
      <c r="G3" s="83">
        <v>2009</v>
      </c>
      <c r="H3" s="83">
        <v>2010</v>
      </c>
      <c r="I3" s="83">
        <v>2011</v>
      </c>
      <c r="J3" s="83">
        <v>2012</v>
      </c>
      <c r="K3" s="83">
        <v>2013</v>
      </c>
      <c r="L3" s="83">
        <v>2014</v>
      </c>
      <c r="M3" s="83">
        <v>2015</v>
      </c>
      <c r="N3" s="55"/>
    </row>
    <row r="4" spans="1:17">
      <c r="C4" s="6" t="s">
        <v>55</v>
      </c>
      <c r="D4" s="7">
        <v>16570</v>
      </c>
      <c r="E4" s="7">
        <v>17638</v>
      </c>
      <c r="F4" s="7">
        <v>17705</v>
      </c>
      <c r="G4" s="7">
        <v>15261</v>
      </c>
      <c r="H4" s="7">
        <v>13668</v>
      </c>
      <c r="I4" s="7">
        <v>13144</v>
      </c>
      <c r="J4" s="7">
        <v>13423</v>
      </c>
      <c r="K4" s="7">
        <v>13668</v>
      </c>
      <c r="L4" s="7">
        <v>13352</v>
      </c>
      <c r="M4" s="7">
        <v>14282</v>
      </c>
      <c r="N4" s="27"/>
      <c r="O4" s="56"/>
      <c r="P4" s="27"/>
      <c r="Q4" s="32"/>
    </row>
    <row r="5" spans="1:17">
      <c r="C5" s="6" t="s">
        <v>26</v>
      </c>
      <c r="D5" s="7">
        <v>106133</v>
      </c>
      <c r="E5" s="7">
        <v>105694</v>
      </c>
      <c r="F5" s="7">
        <v>98967</v>
      </c>
      <c r="G5" s="7">
        <v>85439</v>
      </c>
      <c r="H5" s="7">
        <v>82436</v>
      </c>
      <c r="I5" s="7">
        <v>82194</v>
      </c>
      <c r="J5" s="7">
        <v>83068</v>
      </c>
      <c r="K5" s="7">
        <v>84414</v>
      </c>
      <c r="L5" s="7">
        <v>88947</v>
      </c>
      <c r="M5" s="7">
        <v>93148</v>
      </c>
      <c r="N5" s="27"/>
      <c r="O5" s="56"/>
      <c r="P5" s="27"/>
      <c r="Q5" s="32"/>
    </row>
    <row r="6" spans="1:17">
      <c r="C6" s="6" t="s">
        <v>65</v>
      </c>
      <c r="D6" s="7">
        <v>122703</v>
      </c>
      <c r="E6" s="7">
        <v>123332</v>
      </c>
      <c r="F6" s="7">
        <v>116672</v>
      </c>
      <c r="G6" s="7">
        <v>100700</v>
      </c>
      <c r="H6" s="7">
        <v>96104</v>
      </c>
      <c r="I6" s="7">
        <v>95338</v>
      </c>
      <c r="J6" s="7">
        <v>96491</v>
      </c>
      <c r="K6" s="7">
        <v>98082</v>
      </c>
      <c r="L6" s="7">
        <v>102299</v>
      </c>
      <c r="M6" s="7">
        <v>107430</v>
      </c>
      <c r="N6" s="27"/>
      <c r="O6" s="56"/>
      <c r="P6" s="27"/>
      <c r="Q6" s="32"/>
    </row>
    <row r="7" spans="1:17">
      <c r="C7" s="6" t="s">
        <v>56</v>
      </c>
      <c r="D7" s="7">
        <v>24622</v>
      </c>
      <c r="E7" s="7">
        <v>26331</v>
      </c>
      <c r="F7" s="7">
        <v>27957</v>
      </c>
      <c r="G7" s="7">
        <v>26981</v>
      </c>
      <c r="H7" s="7">
        <v>26338</v>
      </c>
      <c r="I7" s="7">
        <v>25966</v>
      </c>
      <c r="J7" s="7">
        <v>26800</v>
      </c>
      <c r="K7" s="7">
        <v>28545</v>
      </c>
      <c r="L7" s="7">
        <v>31976</v>
      </c>
      <c r="M7" s="7">
        <v>34157</v>
      </c>
      <c r="N7" s="27"/>
      <c r="O7" s="56"/>
      <c r="P7" s="27"/>
      <c r="Q7" s="32"/>
    </row>
    <row r="8" spans="1:17">
      <c r="C8" s="6" t="s">
        <v>57</v>
      </c>
      <c r="D8" s="7">
        <v>14916</v>
      </c>
      <c r="E8" s="7">
        <v>16766</v>
      </c>
      <c r="F8" s="7">
        <v>17050</v>
      </c>
      <c r="G8" s="7">
        <v>16528</v>
      </c>
      <c r="H8" s="7">
        <v>16809</v>
      </c>
      <c r="I8" s="7">
        <v>17694</v>
      </c>
      <c r="J8" s="7">
        <v>17959</v>
      </c>
      <c r="K8" s="7">
        <v>19145</v>
      </c>
      <c r="L8" s="7">
        <v>20817</v>
      </c>
      <c r="M8" s="7">
        <v>22670</v>
      </c>
      <c r="N8" s="27"/>
      <c r="O8" s="56"/>
      <c r="P8" s="27"/>
      <c r="Q8" s="32"/>
    </row>
    <row r="9" spans="1:17">
      <c r="C9" s="6" t="s">
        <v>66</v>
      </c>
      <c r="D9" s="7">
        <v>39538</v>
      </c>
      <c r="E9" s="7">
        <v>43097</v>
      </c>
      <c r="F9" s="7">
        <v>45007</v>
      </c>
      <c r="G9" s="7">
        <v>43509</v>
      </c>
      <c r="H9" s="7">
        <v>43147</v>
      </c>
      <c r="I9" s="7">
        <v>43660</v>
      </c>
      <c r="J9" s="7">
        <v>44759</v>
      </c>
      <c r="K9" s="7">
        <v>47690</v>
      </c>
      <c r="L9" s="7">
        <v>52793</v>
      </c>
      <c r="M9" s="7">
        <v>56827</v>
      </c>
      <c r="N9" s="27"/>
      <c r="O9" s="56"/>
      <c r="P9" s="27"/>
      <c r="Q9" s="32"/>
    </row>
    <row r="10" spans="1:17">
      <c r="C10" s="6" t="s">
        <v>9</v>
      </c>
      <c r="D10" s="7">
        <v>162241</v>
      </c>
      <c r="E10" s="7">
        <v>166429</v>
      </c>
      <c r="F10" s="7">
        <v>161679</v>
      </c>
      <c r="G10" s="7">
        <v>144209</v>
      </c>
      <c r="H10" s="7">
        <v>139251</v>
      </c>
      <c r="I10" s="7">
        <v>138998</v>
      </c>
      <c r="J10" s="7">
        <v>141250</v>
      </c>
      <c r="K10" s="7">
        <v>145772</v>
      </c>
      <c r="L10" s="7">
        <v>155092</v>
      </c>
      <c r="M10" s="7">
        <v>164257</v>
      </c>
      <c r="N10" s="27"/>
      <c r="O10" s="56"/>
      <c r="P10" s="27"/>
      <c r="Q10" s="32"/>
    </row>
    <row r="11" spans="1:17">
      <c r="I11" s="61"/>
      <c r="M11" s="32"/>
    </row>
    <row r="12" spans="1:17">
      <c r="M12" s="27"/>
      <c r="N12" s="64"/>
    </row>
    <row r="14" spans="1:17">
      <c r="D14" s="27"/>
      <c r="K14" s="61"/>
      <c r="L14" s="27"/>
      <c r="M14" s="27"/>
      <c r="N14" s="60"/>
    </row>
    <row r="15" spans="1:17">
      <c r="D15" s="27"/>
      <c r="K15" s="61"/>
      <c r="L15" s="27"/>
      <c r="M15" s="27"/>
      <c r="N15" s="60"/>
    </row>
    <row r="16" spans="1:17">
      <c r="M16" s="27"/>
      <c r="N16" s="60"/>
    </row>
    <row r="17" spans="14:14">
      <c r="N17" s="60"/>
    </row>
    <row r="18" spans="14:14">
      <c r="N18" s="60"/>
    </row>
    <row r="33" spans="1:5" ht="16.5">
      <c r="A33" s="44" t="s">
        <v>94</v>
      </c>
      <c r="B33" s="44"/>
    </row>
    <row r="35" spans="1:5">
      <c r="C35" s="6"/>
      <c r="D35" s="70">
        <v>2006</v>
      </c>
      <c r="E35" s="71"/>
    </row>
    <row r="36" spans="1:5">
      <c r="C36" s="6" t="s">
        <v>55</v>
      </c>
      <c r="D36" s="65">
        <v>16570</v>
      </c>
      <c r="E36" s="66"/>
    </row>
    <row r="37" spans="1:5">
      <c r="C37" s="6" t="s">
        <v>26</v>
      </c>
      <c r="D37" s="65">
        <v>106133</v>
      </c>
      <c r="E37" s="66"/>
    </row>
    <row r="38" spans="1:5">
      <c r="C38" s="6" t="s">
        <v>56</v>
      </c>
      <c r="D38" s="65">
        <v>24622</v>
      </c>
      <c r="E38" s="66"/>
    </row>
    <row r="39" spans="1:5">
      <c r="C39" s="6" t="s">
        <v>57</v>
      </c>
      <c r="D39" s="65">
        <v>14916</v>
      </c>
      <c r="E39" s="66"/>
    </row>
    <row r="40" spans="1:5">
      <c r="C40" s="6" t="s">
        <v>9</v>
      </c>
      <c r="D40" s="65">
        <v>162241</v>
      </c>
      <c r="E40" s="67"/>
    </row>
    <row r="42" spans="1:5">
      <c r="C42" s="6"/>
      <c r="D42" s="58">
        <v>2015</v>
      </c>
    </row>
    <row r="43" spans="1:5">
      <c r="C43" s="6" t="s">
        <v>55</v>
      </c>
      <c r="D43" s="7">
        <v>14282</v>
      </c>
      <c r="E43" s="68"/>
    </row>
    <row r="44" spans="1:5">
      <c r="C44" s="6" t="s">
        <v>26</v>
      </c>
      <c r="D44" s="7">
        <v>93148</v>
      </c>
      <c r="E44" s="68"/>
    </row>
    <row r="45" spans="1:5">
      <c r="C45" s="6" t="s">
        <v>56</v>
      </c>
      <c r="D45" s="7">
        <v>34157</v>
      </c>
      <c r="E45" s="68"/>
    </row>
    <row r="46" spans="1:5">
      <c r="C46" s="6" t="s">
        <v>57</v>
      </c>
      <c r="D46" s="7">
        <v>22670</v>
      </c>
      <c r="E46" s="68"/>
    </row>
    <row r="47" spans="1:5">
      <c r="C47" s="6" t="s">
        <v>9</v>
      </c>
      <c r="D47" s="7">
        <v>164257</v>
      </c>
    </row>
    <row r="70" spans="4:13"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4:13"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4:13"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4:13"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4:13"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4:13"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4:13"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4:13"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9" spans="4:13">
      <c r="L79" s="27"/>
      <c r="M79" s="27"/>
    </row>
    <row r="80" spans="4:13"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4:13"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4:13"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4:13"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4:13"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4:13"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4:13">
      <c r="M86" s="27"/>
    </row>
    <row r="87" spans="4:13">
      <c r="D87" s="27"/>
      <c r="E87" s="27"/>
      <c r="F87" s="27"/>
      <c r="G87" s="27"/>
      <c r="H87" s="27"/>
      <c r="I87" s="27"/>
      <c r="K87" s="27"/>
      <c r="L87" s="27"/>
    </row>
    <row r="88" spans="4:13"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4:13"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4:13"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4:13">
      <c r="G91" s="27"/>
      <c r="H91" s="27"/>
      <c r="I91" s="27"/>
      <c r="J91" s="27"/>
      <c r="K91" s="27"/>
      <c r="L91" s="27"/>
      <c r="M91" s="27"/>
    </row>
    <row r="92" spans="4:13"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4:13"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4:13"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4:13"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4:13"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4:13"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4:13">
      <c r="D98" s="27"/>
      <c r="E98" s="27"/>
      <c r="F98" s="27"/>
      <c r="G98" s="27"/>
      <c r="H98" s="27"/>
      <c r="I98" s="27"/>
      <c r="J98" s="27"/>
      <c r="K98" s="27"/>
      <c r="L98" s="27"/>
      <c r="M98" s="27"/>
    </row>
  </sheetData>
  <phoneticPr fontId="1" type="noConversion"/>
  <pageMargins left="0.25" right="0.25" top="0.75" bottom="0.75" header="0.3" footer="0.3"/>
  <pageSetup paperSize="9" scale="67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3"/>
  <sheetViews>
    <sheetView workbookViewId="0">
      <selection activeCell="B33" sqref="B33:G33"/>
    </sheetView>
  </sheetViews>
  <sheetFormatPr defaultRowHeight="12.75"/>
  <cols>
    <col min="1" max="1" width="2.5703125" style="10" customWidth="1"/>
    <col min="2" max="2" width="64.85546875" style="10" customWidth="1"/>
    <col min="3" max="7" width="17.28515625" style="10" customWidth="1"/>
    <col min="8" max="8" width="18.5703125" style="10" customWidth="1"/>
    <col min="9" max="9" width="9.140625" style="10"/>
    <col min="10" max="10" width="15.7109375" style="10" customWidth="1"/>
    <col min="11" max="11" width="12.42578125" style="10" customWidth="1"/>
    <col min="12" max="12" width="10.7109375" style="10" customWidth="1"/>
    <col min="13" max="13" width="11.7109375" style="10" customWidth="1"/>
    <col min="14" max="14" width="15.7109375" style="10" bestFit="1" customWidth="1"/>
    <col min="15" max="15" width="12" style="10" bestFit="1" customWidth="1"/>
    <col min="16" max="16" width="12.42578125" style="10" bestFit="1" customWidth="1"/>
    <col min="17" max="19" width="12" style="10" bestFit="1" customWidth="1"/>
    <col min="20" max="21" width="17.42578125" style="10" bestFit="1" customWidth="1"/>
    <col min="22" max="16384" width="9.140625" style="10"/>
  </cols>
  <sheetData>
    <row r="1" spans="1:9" ht="16.5">
      <c r="A1" s="44" t="s">
        <v>95</v>
      </c>
      <c r="B1" s="44"/>
    </row>
    <row r="3" spans="1:9" ht="25.5">
      <c r="B3" s="5" t="s">
        <v>20</v>
      </c>
      <c r="C3" s="80" t="s">
        <v>68</v>
      </c>
      <c r="D3" s="30" t="s">
        <v>69</v>
      </c>
      <c r="E3" s="30" t="s">
        <v>70</v>
      </c>
      <c r="F3" s="30" t="s">
        <v>71</v>
      </c>
      <c r="G3" s="30" t="s">
        <v>72</v>
      </c>
    </row>
    <row r="4" spans="1:9">
      <c r="B4" s="53" t="s">
        <v>26</v>
      </c>
      <c r="C4" s="81">
        <v>103719</v>
      </c>
      <c r="D4" s="81">
        <v>8935</v>
      </c>
      <c r="E4" s="81">
        <v>3887</v>
      </c>
      <c r="F4" s="81">
        <v>5048</v>
      </c>
      <c r="G4" s="72">
        <v>5.1159915273991344E-2</v>
      </c>
      <c r="H4" s="77"/>
      <c r="I4" s="32"/>
    </row>
    <row r="5" spans="1:9">
      <c r="B5" s="8" t="s">
        <v>27</v>
      </c>
      <c r="C5" s="78">
        <v>9378</v>
      </c>
      <c r="D5" s="78">
        <v>820</v>
      </c>
      <c r="E5" s="78">
        <v>427</v>
      </c>
      <c r="F5" s="78">
        <v>393</v>
      </c>
      <c r="G5" s="31">
        <v>4.3739565943238731E-2</v>
      </c>
      <c r="I5" s="32"/>
    </row>
    <row r="6" spans="1:9">
      <c r="B6" s="8" t="s">
        <v>28</v>
      </c>
      <c r="C6" s="78">
        <v>2801</v>
      </c>
      <c r="D6" s="78">
        <v>274</v>
      </c>
      <c r="E6" s="78">
        <v>149</v>
      </c>
      <c r="F6" s="78">
        <v>125</v>
      </c>
      <c r="G6" s="31">
        <v>4.6711509715994019E-2</v>
      </c>
      <c r="I6" s="32"/>
    </row>
    <row r="7" spans="1:9">
      <c r="B7" s="8" t="s">
        <v>29</v>
      </c>
      <c r="C7" s="78">
        <v>1174</v>
      </c>
      <c r="D7" s="78">
        <v>102</v>
      </c>
      <c r="E7" s="78">
        <v>64</v>
      </c>
      <c r="F7" s="78">
        <v>38</v>
      </c>
      <c r="G7" s="31">
        <v>3.345070422535211E-2</v>
      </c>
      <c r="I7" s="32"/>
    </row>
    <row r="8" spans="1:9">
      <c r="B8" s="8" t="s">
        <v>30</v>
      </c>
      <c r="C8" s="78">
        <v>4299</v>
      </c>
      <c r="D8" s="78">
        <v>391</v>
      </c>
      <c r="E8" s="78">
        <v>173</v>
      </c>
      <c r="F8" s="78">
        <v>218</v>
      </c>
      <c r="G8" s="31">
        <v>5.3418279833374174E-2</v>
      </c>
      <c r="I8" s="32"/>
    </row>
    <row r="9" spans="1:9">
      <c r="B9" s="8" t="s">
        <v>31</v>
      </c>
      <c r="C9" s="78">
        <v>1839</v>
      </c>
      <c r="D9" s="78">
        <v>237</v>
      </c>
      <c r="E9" s="78">
        <v>216</v>
      </c>
      <c r="F9" s="78">
        <v>21</v>
      </c>
      <c r="G9" s="31">
        <v>1.155115511551155E-2</v>
      </c>
      <c r="I9" s="32"/>
    </row>
    <row r="10" spans="1:9">
      <c r="B10" s="8" t="s">
        <v>32</v>
      </c>
      <c r="C10" s="78">
        <v>3355</v>
      </c>
      <c r="D10" s="78">
        <v>266</v>
      </c>
      <c r="E10" s="78">
        <v>195</v>
      </c>
      <c r="F10" s="78">
        <v>71</v>
      </c>
      <c r="G10" s="31">
        <v>2.1619975639464068E-2</v>
      </c>
      <c r="I10" s="32"/>
    </row>
    <row r="11" spans="1:9">
      <c r="B11" s="8" t="s">
        <v>33</v>
      </c>
      <c r="C11" s="78">
        <v>37159</v>
      </c>
      <c r="D11" s="78">
        <v>2467</v>
      </c>
      <c r="E11" s="78">
        <v>1173</v>
      </c>
      <c r="F11" s="78">
        <v>1294</v>
      </c>
      <c r="G11" s="31">
        <v>3.6079743482503833E-2</v>
      </c>
      <c r="I11" s="32"/>
    </row>
    <row r="12" spans="1:9">
      <c r="B12" s="8" t="s">
        <v>34</v>
      </c>
      <c r="C12" s="78">
        <v>7421</v>
      </c>
      <c r="D12" s="78">
        <v>728</v>
      </c>
      <c r="E12" s="78">
        <v>171</v>
      </c>
      <c r="F12" s="78">
        <v>557</v>
      </c>
      <c r="G12" s="31">
        <v>8.1148018648018655E-2</v>
      </c>
      <c r="I12" s="32"/>
    </row>
    <row r="13" spans="1:9">
      <c r="B13" s="8" t="s">
        <v>35</v>
      </c>
      <c r="C13" s="78">
        <v>1002</v>
      </c>
      <c r="D13" s="78">
        <v>147</v>
      </c>
      <c r="E13" s="78">
        <v>24</v>
      </c>
      <c r="F13" s="78">
        <v>123</v>
      </c>
      <c r="G13" s="31">
        <v>0.13993174061433447</v>
      </c>
      <c r="I13" s="32"/>
    </row>
    <row r="14" spans="1:9">
      <c r="B14" s="8" t="s">
        <v>36</v>
      </c>
      <c r="C14" s="78">
        <v>4117</v>
      </c>
      <c r="D14" s="78">
        <v>454</v>
      </c>
      <c r="E14" s="78">
        <v>102</v>
      </c>
      <c r="F14" s="78">
        <v>352</v>
      </c>
      <c r="G14" s="31">
        <v>9.3492695883134136E-2</v>
      </c>
      <c r="I14" s="32"/>
    </row>
    <row r="15" spans="1:9">
      <c r="B15" s="8" t="s">
        <v>37</v>
      </c>
      <c r="C15" s="78">
        <v>5333</v>
      </c>
      <c r="D15" s="78">
        <v>625</v>
      </c>
      <c r="E15" s="78">
        <v>81</v>
      </c>
      <c r="F15" s="78">
        <v>544</v>
      </c>
      <c r="G15" s="31">
        <v>0.11359365211944038</v>
      </c>
      <c r="I15" s="32"/>
    </row>
    <row r="16" spans="1:9">
      <c r="B16" s="8" t="s">
        <v>38</v>
      </c>
      <c r="C16" s="78">
        <v>4698</v>
      </c>
      <c r="D16" s="78">
        <v>278</v>
      </c>
      <c r="E16" s="78">
        <v>196</v>
      </c>
      <c r="F16" s="78">
        <v>82</v>
      </c>
      <c r="G16" s="31">
        <v>1.7764298093587521E-2</v>
      </c>
      <c r="I16" s="32"/>
    </row>
    <row r="17" spans="2:9">
      <c r="B17" s="8" t="s">
        <v>39</v>
      </c>
      <c r="C17" s="78">
        <v>3924</v>
      </c>
      <c r="D17" s="78">
        <v>306</v>
      </c>
      <c r="E17" s="78">
        <v>140</v>
      </c>
      <c r="F17" s="78">
        <v>166</v>
      </c>
      <c r="G17" s="31">
        <v>4.4172432144757849E-2</v>
      </c>
      <c r="I17" s="32"/>
    </row>
    <row r="18" spans="2:9">
      <c r="B18" s="8" t="s">
        <v>40</v>
      </c>
      <c r="C18" s="78">
        <v>1125</v>
      </c>
      <c r="D18" s="78">
        <v>102</v>
      </c>
      <c r="E18" s="78">
        <v>40</v>
      </c>
      <c r="F18" s="78">
        <v>62</v>
      </c>
      <c r="G18" s="31">
        <v>5.8325493885230478E-2</v>
      </c>
      <c r="I18" s="32"/>
    </row>
    <row r="19" spans="2:9">
      <c r="B19" s="8" t="s">
        <v>41</v>
      </c>
      <c r="C19" s="78">
        <v>1503</v>
      </c>
      <c r="D19" s="78">
        <v>102</v>
      </c>
      <c r="E19" s="78">
        <v>96</v>
      </c>
      <c r="F19" s="78">
        <v>6</v>
      </c>
      <c r="G19" s="31">
        <v>4.0080160320641279E-3</v>
      </c>
      <c r="I19" s="32"/>
    </row>
    <row r="20" spans="2:9">
      <c r="B20" s="8" t="s">
        <v>42</v>
      </c>
      <c r="C20" s="78">
        <v>4020</v>
      </c>
      <c r="D20" s="78">
        <v>277</v>
      </c>
      <c r="E20" s="78">
        <v>128</v>
      </c>
      <c r="F20" s="78">
        <v>149</v>
      </c>
      <c r="G20" s="31">
        <v>3.8491345905450787E-2</v>
      </c>
      <c r="I20" s="32"/>
    </row>
    <row r="21" spans="2:9">
      <c r="B21" s="8" t="s">
        <v>43</v>
      </c>
      <c r="C21" s="78">
        <v>10571</v>
      </c>
      <c r="D21" s="78">
        <v>1359</v>
      </c>
      <c r="E21" s="78">
        <v>512</v>
      </c>
      <c r="F21" s="78">
        <v>847</v>
      </c>
      <c r="G21" s="31">
        <v>8.7104072398190041E-2</v>
      </c>
      <c r="I21" s="32"/>
    </row>
    <row r="22" spans="2:9">
      <c r="B22" s="53" t="s">
        <v>44</v>
      </c>
      <c r="C22" s="82">
        <v>3711</v>
      </c>
      <c r="D22" s="82">
        <v>177</v>
      </c>
      <c r="E22" s="82">
        <v>94</v>
      </c>
      <c r="F22" s="82">
        <v>83</v>
      </c>
      <c r="G22" s="72">
        <v>2.2877618522601985E-2</v>
      </c>
      <c r="H22" s="75"/>
      <c r="I22" s="32"/>
    </row>
    <row r="23" spans="2:9">
      <c r="B23" s="8" t="s">
        <v>45</v>
      </c>
      <c r="C23" s="78">
        <v>2276</v>
      </c>
      <c r="D23" s="78">
        <v>132</v>
      </c>
      <c r="E23" s="78">
        <v>72</v>
      </c>
      <c r="F23" s="78">
        <v>60</v>
      </c>
      <c r="G23" s="31">
        <v>2.7075812274368231E-2</v>
      </c>
      <c r="I23" s="32"/>
    </row>
    <row r="24" spans="2:9">
      <c r="B24" s="8" t="s">
        <v>46</v>
      </c>
      <c r="C24" s="78">
        <v>1435</v>
      </c>
      <c r="D24" s="78">
        <v>45</v>
      </c>
      <c r="E24" s="78">
        <v>22</v>
      </c>
      <c r="F24" s="78">
        <v>23</v>
      </c>
      <c r="G24" s="31">
        <v>1.6288951841359773E-2</v>
      </c>
      <c r="I24" s="32"/>
    </row>
    <row r="25" spans="2:9">
      <c r="B25" s="53" t="s">
        <v>8</v>
      </c>
      <c r="C25" s="82">
        <v>56827</v>
      </c>
      <c r="D25" s="82">
        <v>7009</v>
      </c>
      <c r="E25" s="82">
        <v>2975</v>
      </c>
      <c r="F25" s="82">
        <v>4034</v>
      </c>
      <c r="G25" s="72">
        <v>7.6411645483302704E-2</v>
      </c>
      <c r="H25" s="75"/>
      <c r="I25" s="32"/>
    </row>
    <row r="26" spans="2:9">
      <c r="B26" s="8" t="s">
        <v>47</v>
      </c>
      <c r="C26" s="78">
        <v>20275</v>
      </c>
      <c r="D26" s="78">
        <v>2407</v>
      </c>
      <c r="E26" s="78">
        <v>970</v>
      </c>
      <c r="F26" s="78">
        <v>1437</v>
      </c>
      <c r="G26" s="31">
        <v>7.6281983225395478E-2</v>
      </c>
      <c r="I26" s="32"/>
    </row>
    <row r="27" spans="2:9">
      <c r="B27" s="8" t="s">
        <v>48</v>
      </c>
      <c r="C27" s="78">
        <v>4273</v>
      </c>
      <c r="D27" s="78">
        <v>503</v>
      </c>
      <c r="E27" s="78">
        <v>103</v>
      </c>
      <c r="F27" s="78">
        <v>400</v>
      </c>
      <c r="G27" s="31">
        <v>0.10327911179963853</v>
      </c>
      <c r="I27" s="32"/>
    </row>
    <row r="28" spans="2:9" ht="14.25" customHeight="1">
      <c r="B28" s="74" t="s">
        <v>67</v>
      </c>
      <c r="C28" s="78">
        <v>11695</v>
      </c>
      <c r="D28" s="78">
        <v>1663</v>
      </c>
      <c r="E28" s="78">
        <v>615</v>
      </c>
      <c r="F28" s="78">
        <v>1048</v>
      </c>
      <c r="G28" s="31">
        <v>9.8431483046867663E-2</v>
      </c>
      <c r="I28" s="32"/>
    </row>
    <row r="29" spans="2:9">
      <c r="B29" s="8" t="s">
        <v>51</v>
      </c>
      <c r="C29" s="78">
        <v>947</v>
      </c>
      <c r="D29" s="78">
        <v>177</v>
      </c>
      <c r="E29" s="78">
        <v>58</v>
      </c>
      <c r="F29" s="78">
        <v>119</v>
      </c>
      <c r="G29" s="31">
        <v>0.14371980676328502</v>
      </c>
      <c r="I29" s="32"/>
    </row>
    <row r="30" spans="2:9">
      <c r="B30" s="8" t="s">
        <v>52</v>
      </c>
      <c r="C30" s="78">
        <v>7279</v>
      </c>
      <c r="D30" s="78">
        <v>921</v>
      </c>
      <c r="E30" s="78">
        <v>457</v>
      </c>
      <c r="F30" s="78">
        <v>464</v>
      </c>
      <c r="G30" s="31">
        <v>6.8085106382978725E-2</v>
      </c>
      <c r="I30" s="32"/>
    </row>
    <row r="31" spans="2:9">
      <c r="B31" s="8" t="s">
        <v>53</v>
      </c>
      <c r="C31" s="78">
        <v>2749</v>
      </c>
      <c r="D31" s="78">
        <v>458</v>
      </c>
      <c r="E31" s="78">
        <v>236</v>
      </c>
      <c r="F31" s="78">
        <v>222</v>
      </c>
      <c r="G31" s="31">
        <v>8.7851206964780368E-2</v>
      </c>
      <c r="I31" s="32"/>
    </row>
    <row r="32" spans="2:9">
      <c r="B32" s="8" t="s">
        <v>54</v>
      </c>
      <c r="C32" s="78">
        <v>9609</v>
      </c>
      <c r="D32" s="78">
        <v>880</v>
      </c>
      <c r="E32" s="78">
        <v>536</v>
      </c>
      <c r="F32" s="78">
        <v>344</v>
      </c>
      <c r="G32" s="31">
        <v>3.7128980032379924E-2</v>
      </c>
      <c r="I32" s="32"/>
    </row>
    <row r="33" spans="2:9">
      <c r="B33" s="53" t="s">
        <v>24</v>
      </c>
      <c r="C33" s="82">
        <v>164257</v>
      </c>
      <c r="D33" s="82">
        <v>16121</v>
      </c>
      <c r="E33" s="82">
        <v>6956</v>
      </c>
      <c r="F33" s="82">
        <v>9165</v>
      </c>
      <c r="G33" s="72">
        <v>5.90939571351198E-2</v>
      </c>
      <c r="H33" s="75"/>
      <c r="I33" s="32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E1:T95"/>
  <sheetViews>
    <sheetView tabSelected="1" topLeftCell="E1" workbookViewId="0">
      <selection activeCell="P21" sqref="P21"/>
    </sheetView>
  </sheetViews>
  <sheetFormatPr defaultRowHeight="12.75"/>
  <cols>
    <col min="1" max="1" width="3.42578125" style="10" customWidth="1"/>
    <col min="2" max="2" width="15.85546875" style="10" customWidth="1"/>
    <col min="3" max="3" width="18.85546875" style="10" customWidth="1"/>
    <col min="4" max="4" width="3" style="10" bestFit="1" customWidth="1"/>
    <col min="5" max="5" width="62.28515625" style="10" customWidth="1"/>
    <col min="6" max="15" width="8.7109375" style="10" customWidth="1"/>
    <col min="16" max="257" width="9.140625" style="10"/>
    <col min="258" max="258" width="3.42578125" style="10" customWidth="1"/>
    <col min="259" max="259" width="15.85546875" style="10" customWidth="1"/>
    <col min="260" max="260" width="18.85546875" style="10" customWidth="1"/>
    <col min="261" max="261" width="47.85546875" style="10" customWidth="1"/>
    <col min="262" max="513" width="9.140625" style="10"/>
    <col min="514" max="514" width="3.42578125" style="10" customWidth="1"/>
    <col min="515" max="515" width="15.85546875" style="10" customWidth="1"/>
    <col min="516" max="516" width="18.85546875" style="10" customWidth="1"/>
    <col min="517" max="517" width="47.85546875" style="10" customWidth="1"/>
    <col min="518" max="769" width="9.140625" style="10"/>
    <col min="770" max="770" width="3.42578125" style="10" customWidth="1"/>
    <col min="771" max="771" width="15.85546875" style="10" customWidth="1"/>
    <col min="772" max="772" width="18.85546875" style="10" customWidth="1"/>
    <col min="773" max="773" width="47.85546875" style="10" customWidth="1"/>
    <col min="774" max="1025" width="9.140625" style="10"/>
    <col min="1026" max="1026" width="3.42578125" style="10" customWidth="1"/>
    <col min="1027" max="1027" width="15.85546875" style="10" customWidth="1"/>
    <col min="1028" max="1028" width="18.85546875" style="10" customWidth="1"/>
    <col min="1029" max="1029" width="47.85546875" style="10" customWidth="1"/>
    <col min="1030" max="1281" width="9.140625" style="10"/>
    <col min="1282" max="1282" width="3.42578125" style="10" customWidth="1"/>
    <col min="1283" max="1283" width="15.85546875" style="10" customWidth="1"/>
    <col min="1284" max="1284" width="18.85546875" style="10" customWidth="1"/>
    <col min="1285" max="1285" width="47.85546875" style="10" customWidth="1"/>
    <col min="1286" max="1537" width="9.140625" style="10"/>
    <col min="1538" max="1538" width="3.42578125" style="10" customWidth="1"/>
    <col min="1539" max="1539" width="15.85546875" style="10" customWidth="1"/>
    <col min="1540" max="1540" width="18.85546875" style="10" customWidth="1"/>
    <col min="1541" max="1541" width="47.85546875" style="10" customWidth="1"/>
    <col min="1542" max="1793" width="9.140625" style="10"/>
    <col min="1794" max="1794" width="3.42578125" style="10" customWidth="1"/>
    <col min="1795" max="1795" width="15.85546875" style="10" customWidth="1"/>
    <col min="1796" max="1796" width="18.85546875" style="10" customWidth="1"/>
    <col min="1797" max="1797" width="47.85546875" style="10" customWidth="1"/>
    <col min="1798" max="2049" width="9.140625" style="10"/>
    <col min="2050" max="2050" width="3.42578125" style="10" customWidth="1"/>
    <col min="2051" max="2051" width="15.85546875" style="10" customWidth="1"/>
    <col min="2052" max="2052" width="18.85546875" style="10" customWidth="1"/>
    <col min="2053" max="2053" width="47.85546875" style="10" customWidth="1"/>
    <col min="2054" max="2305" width="9.140625" style="10"/>
    <col min="2306" max="2306" width="3.42578125" style="10" customWidth="1"/>
    <col min="2307" max="2307" width="15.85546875" style="10" customWidth="1"/>
    <col min="2308" max="2308" width="18.85546875" style="10" customWidth="1"/>
    <col min="2309" max="2309" width="47.85546875" style="10" customWidth="1"/>
    <col min="2310" max="2561" width="9.140625" style="10"/>
    <col min="2562" max="2562" width="3.42578125" style="10" customWidth="1"/>
    <col min="2563" max="2563" width="15.85546875" style="10" customWidth="1"/>
    <col min="2564" max="2564" width="18.85546875" style="10" customWidth="1"/>
    <col min="2565" max="2565" width="47.85546875" style="10" customWidth="1"/>
    <col min="2566" max="2817" width="9.140625" style="10"/>
    <col min="2818" max="2818" width="3.42578125" style="10" customWidth="1"/>
    <col min="2819" max="2819" width="15.85546875" style="10" customWidth="1"/>
    <col min="2820" max="2820" width="18.85546875" style="10" customWidth="1"/>
    <col min="2821" max="2821" width="47.85546875" style="10" customWidth="1"/>
    <col min="2822" max="3073" width="9.140625" style="10"/>
    <col min="3074" max="3074" width="3.42578125" style="10" customWidth="1"/>
    <col min="3075" max="3075" width="15.85546875" style="10" customWidth="1"/>
    <col min="3076" max="3076" width="18.85546875" style="10" customWidth="1"/>
    <col min="3077" max="3077" width="47.85546875" style="10" customWidth="1"/>
    <col min="3078" max="3329" width="9.140625" style="10"/>
    <col min="3330" max="3330" width="3.42578125" style="10" customWidth="1"/>
    <col min="3331" max="3331" width="15.85546875" style="10" customWidth="1"/>
    <col min="3332" max="3332" width="18.85546875" style="10" customWidth="1"/>
    <col min="3333" max="3333" width="47.85546875" style="10" customWidth="1"/>
    <col min="3334" max="3585" width="9.140625" style="10"/>
    <col min="3586" max="3586" width="3.42578125" style="10" customWidth="1"/>
    <col min="3587" max="3587" width="15.85546875" style="10" customWidth="1"/>
    <col min="3588" max="3588" width="18.85546875" style="10" customWidth="1"/>
    <col min="3589" max="3589" width="47.85546875" style="10" customWidth="1"/>
    <col min="3590" max="3841" width="9.140625" style="10"/>
    <col min="3842" max="3842" width="3.42578125" style="10" customWidth="1"/>
    <col min="3843" max="3843" width="15.85546875" style="10" customWidth="1"/>
    <col min="3844" max="3844" width="18.85546875" style="10" customWidth="1"/>
    <col min="3845" max="3845" width="47.85546875" style="10" customWidth="1"/>
    <col min="3846" max="4097" width="9.140625" style="10"/>
    <col min="4098" max="4098" width="3.42578125" style="10" customWidth="1"/>
    <col min="4099" max="4099" width="15.85546875" style="10" customWidth="1"/>
    <col min="4100" max="4100" width="18.85546875" style="10" customWidth="1"/>
    <col min="4101" max="4101" width="47.85546875" style="10" customWidth="1"/>
    <col min="4102" max="4353" width="9.140625" style="10"/>
    <col min="4354" max="4354" width="3.42578125" style="10" customWidth="1"/>
    <col min="4355" max="4355" width="15.85546875" style="10" customWidth="1"/>
    <col min="4356" max="4356" width="18.85546875" style="10" customWidth="1"/>
    <col min="4357" max="4357" width="47.85546875" style="10" customWidth="1"/>
    <col min="4358" max="4609" width="9.140625" style="10"/>
    <col min="4610" max="4610" width="3.42578125" style="10" customWidth="1"/>
    <col min="4611" max="4611" width="15.85546875" style="10" customWidth="1"/>
    <col min="4612" max="4612" width="18.85546875" style="10" customWidth="1"/>
    <col min="4613" max="4613" width="47.85546875" style="10" customWidth="1"/>
    <col min="4614" max="4865" width="9.140625" style="10"/>
    <col min="4866" max="4866" width="3.42578125" style="10" customWidth="1"/>
    <col min="4867" max="4867" width="15.85546875" style="10" customWidth="1"/>
    <col min="4868" max="4868" width="18.85546875" style="10" customWidth="1"/>
    <col min="4869" max="4869" width="47.85546875" style="10" customWidth="1"/>
    <col min="4870" max="5121" width="9.140625" style="10"/>
    <col min="5122" max="5122" width="3.42578125" style="10" customWidth="1"/>
    <col min="5123" max="5123" width="15.85546875" style="10" customWidth="1"/>
    <col min="5124" max="5124" width="18.85546875" style="10" customWidth="1"/>
    <col min="5125" max="5125" width="47.85546875" style="10" customWidth="1"/>
    <col min="5126" max="5377" width="9.140625" style="10"/>
    <col min="5378" max="5378" width="3.42578125" style="10" customWidth="1"/>
    <col min="5379" max="5379" width="15.85546875" style="10" customWidth="1"/>
    <col min="5380" max="5380" width="18.85546875" style="10" customWidth="1"/>
    <col min="5381" max="5381" width="47.85546875" style="10" customWidth="1"/>
    <col min="5382" max="5633" width="9.140625" style="10"/>
    <col min="5634" max="5634" width="3.42578125" style="10" customWidth="1"/>
    <col min="5635" max="5635" width="15.85546875" style="10" customWidth="1"/>
    <col min="5636" max="5636" width="18.85546875" style="10" customWidth="1"/>
    <col min="5637" max="5637" width="47.85546875" style="10" customWidth="1"/>
    <col min="5638" max="5889" width="9.140625" style="10"/>
    <col min="5890" max="5890" width="3.42578125" style="10" customWidth="1"/>
    <col min="5891" max="5891" width="15.85546875" style="10" customWidth="1"/>
    <col min="5892" max="5892" width="18.85546875" style="10" customWidth="1"/>
    <col min="5893" max="5893" width="47.85546875" style="10" customWidth="1"/>
    <col min="5894" max="6145" width="9.140625" style="10"/>
    <col min="6146" max="6146" width="3.42578125" style="10" customWidth="1"/>
    <col min="6147" max="6147" width="15.85546875" style="10" customWidth="1"/>
    <col min="6148" max="6148" width="18.85546875" style="10" customWidth="1"/>
    <col min="6149" max="6149" width="47.85546875" style="10" customWidth="1"/>
    <col min="6150" max="6401" width="9.140625" style="10"/>
    <col min="6402" max="6402" width="3.42578125" style="10" customWidth="1"/>
    <col min="6403" max="6403" width="15.85546875" style="10" customWidth="1"/>
    <col min="6404" max="6404" width="18.85546875" style="10" customWidth="1"/>
    <col min="6405" max="6405" width="47.85546875" style="10" customWidth="1"/>
    <col min="6406" max="6657" width="9.140625" style="10"/>
    <col min="6658" max="6658" width="3.42578125" style="10" customWidth="1"/>
    <col min="6659" max="6659" width="15.85546875" style="10" customWidth="1"/>
    <col min="6660" max="6660" width="18.85546875" style="10" customWidth="1"/>
    <col min="6661" max="6661" width="47.85546875" style="10" customWidth="1"/>
    <col min="6662" max="6913" width="9.140625" style="10"/>
    <col min="6914" max="6914" width="3.42578125" style="10" customWidth="1"/>
    <col min="6915" max="6915" width="15.85546875" style="10" customWidth="1"/>
    <col min="6916" max="6916" width="18.85546875" style="10" customWidth="1"/>
    <col min="6917" max="6917" width="47.85546875" style="10" customWidth="1"/>
    <col min="6918" max="7169" width="9.140625" style="10"/>
    <col min="7170" max="7170" width="3.42578125" style="10" customWidth="1"/>
    <col min="7171" max="7171" width="15.85546875" style="10" customWidth="1"/>
    <col min="7172" max="7172" width="18.85546875" style="10" customWidth="1"/>
    <col min="7173" max="7173" width="47.85546875" style="10" customWidth="1"/>
    <col min="7174" max="7425" width="9.140625" style="10"/>
    <col min="7426" max="7426" width="3.42578125" style="10" customWidth="1"/>
    <col min="7427" max="7427" width="15.85546875" style="10" customWidth="1"/>
    <col min="7428" max="7428" width="18.85546875" style="10" customWidth="1"/>
    <col min="7429" max="7429" width="47.85546875" style="10" customWidth="1"/>
    <col min="7430" max="7681" width="9.140625" style="10"/>
    <col min="7682" max="7682" width="3.42578125" style="10" customWidth="1"/>
    <col min="7683" max="7683" width="15.85546875" style="10" customWidth="1"/>
    <col min="7684" max="7684" width="18.85546875" style="10" customWidth="1"/>
    <col min="7685" max="7685" width="47.85546875" style="10" customWidth="1"/>
    <col min="7686" max="7937" width="9.140625" style="10"/>
    <col min="7938" max="7938" width="3.42578125" style="10" customWidth="1"/>
    <col min="7939" max="7939" width="15.85546875" style="10" customWidth="1"/>
    <col min="7940" max="7940" width="18.85546875" style="10" customWidth="1"/>
    <col min="7941" max="7941" width="47.85546875" style="10" customWidth="1"/>
    <col min="7942" max="8193" width="9.140625" style="10"/>
    <col min="8194" max="8194" width="3.42578125" style="10" customWidth="1"/>
    <col min="8195" max="8195" width="15.85546875" style="10" customWidth="1"/>
    <col min="8196" max="8196" width="18.85546875" style="10" customWidth="1"/>
    <col min="8197" max="8197" width="47.85546875" style="10" customWidth="1"/>
    <col min="8198" max="8449" width="9.140625" style="10"/>
    <col min="8450" max="8450" width="3.42578125" style="10" customWidth="1"/>
    <col min="8451" max="8451" width="15.85546875" style="10" customWidth="1"/>
    <col min="8452" max="8452" width="18.85546875" style="10" customWidth="1"/>
    <col min="8453" max="8453" width="47.85546875" style="10" customWidth="1"/>
    <col min="8454" max="8705" width="9.140625" style="10"/>
    <col min="8706" max="8706" width="3.42578125" style="10" customWidth="1"/>
    <col min="8707" max="8707" width="15.85546875" style="10" customWidth="1"/>
    <col min="8708" max="8708" width="18.85546875" style="10" customWidth="1"/>
    <col min="8709" max="8709" width="47.85546875" style="10" customWidth="1"/>
    <col min="8710" max="8961" width="9.140625" style="10"/>
    <col min="8962" max="8962" width="3.42578125" style="10" customWidth="1"/>
    <col min="8963" max="8963" width="15.85546875" style="10" customWidth="1"/>
    <col min="8964" max="8964" width="18.85546875" style="10" customWidth="1"/>
    <col min="8965" max="8965" width="47.85546875" style="10" customWidth="1"/>
    <col min="8966" max="9217" width="9.140625" style="10"/>
    <col min="9218" max="9218" width="3.42578125" style="10" customWidth="1"/>
    <col min="9219" max="9219" width="15.85546875" style="10" customWidth="1"/>
    <col min="9220" max="9220" width="18.85546875" style="10" customWidth="1"/>
    <col min="9221" max="9221" width="47.85546875" style="10" customWidth="1"/>
    <col min="9222" max="9473" width="9.140625" style="10"/>
    <col min="9474" max="9474" width="3.42578125" style="10" customWidth="1"/>
    <col min="9475" max="9475" width="15.85546875" style="10" customWidth="1"/>
    <col min="9476" max="9476" width="18.85546875" style="10" customWidth="1"/>
    <col min="9477" max="9477" width="47.85546875" style="10" customWidth="1"/>
    <col min="9478" max="9729" width="9.140625" style="10"/>
    <col min="9730" max="9730" width="3.42578125" style="10" customWidth="1"/>
    <col min="9731" max="9731" width="15.85546875" style="10" customWidth="1"/>
    <col min="9732" max="9732" width="18.85546875" style="10" customWidth="1"/>
    <col min="9733" max="9733" width="47.85546875" style="10" customWidth="1"/>
    <col min="9734" max="9985" width="9.140625" style="10"/>
    <col min="9986" max="9986" width="3.42578125" style="10" customWidth="1"/>
    <col min="9987" max="9987" width="15.85546875" style="10" customWidth="1"/>
    <col min="9988" max="9988" width="18.85546875" style="10" customWidth="1"/>
    <col min="9989" max="9989" width="47.85546875" style="10" customWidth="1"/>
    <col min="9990" max="10241" width="9.140625" style="10"/>
    <col min="10242" max="10242" width="3.42578125" style="10" customWidth="1"/>
    <col min="10243" max="10243" width="15.85546875" style="10" customWidth="1"/>
    <col min="10244" max="10244" width="18.85546875" style="10" customWidth="1"/>
    <col min="10245" max="10245" width="47.85546875" style="10" customWidth="1"/>
    <col min="10246" max="10497" width="9.140625" style="10"/>
    <col min="10498" max="10498" width="3.42578125" style="10" customWidth="1"/>
    <col min="10499" max="10499" width="15.85546875" style="10" customWidth="1"/>
    <col min="10500" max="10500" width="18.85546875" style="10" customWidth="1"/>
    <col min="10501" max="10501" width="47.85546875" style="10" customWidth="1"/>
    <col min="10502" max="10753" width="9.140625" style="10"/>
    <col min="10754" max="10754" width="3.42578125" style="10" customWidth="1"/>
    <col min="10755" max="10755" width="15.85546875" style="10" customWidth="1"/>
    <col min="10756" max="10756" width="18.85546875" style="10" customWidth="1"/>
    <col min="10757" max="10757" width="47.85546875" style="10" customWidth="1"/>
    <col min="10758" max="11009" width="9.140625" style="10"/>
    <col min="11010" max="11010" width="3.42578125" style="10" customWidth="1"/>
    <col min="11011" max="11011" width="15.85546875" style="10" customWidth="1"/>
    <col min="11012" max="11012" width="18.85546875" style="10" customWidth="1"/>
    <col min="11013" max="11013" width="47.85546875" style="10" customWidth="1"/>
    <col min="11014" max="11265" width="9.140625" style="10"/>
    <col min="11266" max="11266" width="3.42578125" style="10" customWidth="1"/>
    <col min="11267" max="11267" width="15.85546875" style="10" customWidth="1"/>
    <col min="11268" max="11268" width="18.85546875" style="10" customWidth="1"/>
    <col min="11269" max="11269" width="47.85546875" style="10" customWidth="1"/>
    <col min="11270" max="11521" width="9.140625" style="10"/>
    <col min="11522" max="11522" width="3.42578125" style="10" customWidth="1"/>
    <col min="11523" max="11523" width="15.85546875" style="10" customWidth="1"/>
    <col min="11524" max="11524" width="18.85546875" style="10" customWidth="1"/>
    <col min="11525" max="11525" width="47.85546875" style="10" customWidth="1"/>
    <col min="11526" max="11777" width="9.140625" style="10"/>
    <col min="11778" max="11778" width="3.42578125" style="10" customWidth="1"/>
    <col min="11779" max="11779" width="15.85546875" style="10" customWidth="1"/>
    <col min="11780" max="11780" width="18.85546875" style="10" customWidth="1"/>
    <col min="11781" max="11781" width="47.85546875" style="10" customWidth="1"/>
    <col min="11782" max="12033" width="9.140625" style="10"/>
    <col min="12034" max="12034" width="3.42578125" style="10" customWidth="1"/>
    <col min="12035" max="12035" width="15.85546875" style="10" customWidth="1"/>
    <col min="12036" max="12036" width="18.85546875" style="10" customWidth="1"/>
    <col min="12037" max="12037" width="47.85546875" style="10" customWidth="1"/>
    <col min="12038" max="12289" width="9.140625" style="10"/>
    <col min="12290" max="12290" width="3.42578125" style="10" customWidth="1"/>
    <col min="12291" max="12291" width="15.85546875" style="10" customWidth="1"/>
    <col min="12292" max="12292" width="18.85546875" style="10" customWidth="1"/>
    <col min="12293" max="12293" width="47.85546875" style="10" customWidth="1"/>
    <col min="12294" max="12545" width="9.140625" style="10"/>
    <col min="12546" max="12546" width="3.42578125" style="10" customWidth="1"/>
    <col min="12547" max="12547" width="15.85546875" style="10" customWidth="1"/>
    <col min="12548" max="12548" width="18.85546875" style="10" customWidth="1"/>
    <col min="12549" max="12549" width="47.85546875" style="10" customWidth="1"/>
    <col min="12550" max="12801" width="9.140625" style="10"/>
    <col min="12802" max="12802" width="3.42578125" style="10" customWidth="1"/>
    <col min="12803" max="12803" width="15.85546875" style="10" customWidth="1"/>
    <col min="12804" max="12804" width="18.85546875" style="10" customWidth="1"/>
    <col min="12805" max="12805" width="47.85546875" style="10" customWidth="1"/>
    <col min="12806" max="13057" width="9.140625" style="10"/>
    <col min="13058" max="13058" width="3.42578125" style="10" customWidth="1"/>
    <col min="13059" max="13059" width="15.85546875" style="10" customWidth="1"/>
    <col min="13060" max="13060" width="18.85546875" style="10" customWidth="1"/>
    <col min="13061" max="13061" width="47.85546875" style="10" customWidth="1"/>
    <col min="13062" max="13313" width="9.140625" style="10"/>
    <col min="13314" max="13314" width="3.42578125" style="10" customWidth="1"/>
    <col min="13315" max="13315" width="15.85546875" style="10" customWidth="1"/>
    <col min="13316" max="13316" width="18.85546875" style="10" customWidth="1"/>
    <col min="13317" max="13317" width="47.85546875" style="10" customWidth="1"/>
    <col min="13318" max="13569" width="9.140625" style="10"/>
    <col min="13570" max="13570" width="3.42578125" style="10" customWidth="1"/>
    <col min="13571" max="13571" width="15.85546875" style="10" customWidth="1"/>
    <col min="13572" max="13572" width="18.85546875" style="10" customWidth="1"/>
    <col min="13573" max="13573" width="47.85546875" style="10" customWidth="1"/>
    <col min="13574" max="13825" width="9.140625" style="10"/>
    <col min="13826" max="13826" width="3.42578125" style="10" customWidth="1"/>
    <col min="13827" max="13827" width="15.85546875" style="10" customWidth="1"/>
    <col min="13828" max="13828" width="18.85546875" style="10" customWidth="1"/>
    <col min="13829" max="13829" width="47.85546875" style="10" customWidth="1"/>
    <col min="13830" max="14081" width="9.140625" style="10"/>
    <col min="14082" max="14082" width="3.42578125" style="10" customWidth="1"/>
    <col min="14083" max="14083" width="15.85546875" style="10" customWidth="1"/>
    <col min="14084" max="14084" width="18.85546875" style="10" customWidth="1"/>
    <col min="14085" max="14085" width="47.85546875" style="10" customWidth="1"/>
    <col min="14086" max="14337" width="9.140625" style="10"/>
    <col min="14338" max="14338" width="3.42578125" style="10" customWidth="1"/>
    <col min="14339" max="14339" width="15.85546875" style="10" customWidth="1"/>
    <col min="14340" max="14340" width="18.85546875" style="10" customWidth="1"/>
    <col min="14341" max="14341" width="47.85546875" style="10" customWidth="1"/>
    <col min="14342" max="14593" width="9.140625" style="10"/>
    <col min="14594" max="14594" width="3.42578125" style="10" customWidth="1"/>
    <col min="14595" max="14595" width="15.85546875" style="10" customWidth="1"/>
    <col min="14596" max="14596" width="18.85546875" style="10" customWidth="1"/>
    <col min="14597" max="14597" width="47.85546875" style="10" customWidth="1"/>
    <col min="14598" max="14849" width="9.140625" style="10"/>
    <col min="14850" max="14850" width="3.42578125" style="10" customWidth="1"/>
    <col min="14851" max="14851" width="15.85546875" style="10" customWidth="1"/>
    <col min="14852" max="14852" width="18.85546875" style="10" customWidth="1"/>
    <col min="14853" max="14853" width="47.85546875" style="10" customWidth="1"/>
    <col min="14854" max="15105" width="9.140625" style="10"/>
    <col min="15106" max="15106" width="3.42578125" style="10" customWidth="1"/>
    <col min="15107" max="15107" width="15.85546875" style="10" customWidth="1"/>
    <col min="15108" max="15108" width="18.85546875" style="10" customWidth="1"/>
    <col min="15109" max="15109" width="47.85546875" style="10" customWidth="1"/>
    <col min="15110" max="15361" width="9.140625" style="10"/>
    <col min="15362" max="15362" width="3.42578125" style="10" customWidth="1"/>
    <col min="15363" max="15363" width="15.85546875" style="10" customWidth="1"/>
    <col min="15364" max="15364" width="18.85546875" style="10" customWidth="1"/>
    <col min="15365" max="15365" width="47.85546875" style="10" customWidth="1"/>
    <col min="15366" max="15617" width="9.140625" style="10"/>
    <col min="15618" max="15618" width="3.42578125" style="10" customWidth="1"/>
    <col min="15619" max="15619" width="15.85546875" style="10" customWidth="1"/>
    <col min="15620" max="15620" width="18.85546875" style="10" customWidth="1"/>
    <col min="15621" max="15621" width="47.85546875" style="10" customWidth="1"/>
    <col min="15622" max="15873" width="9.140625" style="10"/>
    <col min="15874" max="15874" width="3.42578125" style="10" customWidth="1"/>
    <col min="15875" max="15875" width="15.85546875" style="10" customWidth="1"/>
    <col min="15876" max="15876" width="18.85546875" style="10" customWidth="1"/>
    <col min="15877" max="15877" width="47.85546875" style="10" customWidth="1"/>
    <col min="15878" max="16129" width="9.140625" style="10"/>
    <col min="16130" max="16130" width="3.42578125" style="10" customWidth="1"/>
    <col min="16131" max="16131" width="15.85546875" style="10" customWidth="1"/>
    <col min="16132" max="16132" width="18.85546875" style="10" customWidth="1"/>
    <col min="16133" max="16133" width="47.85546875" style="10" customWidth="1"/>
    <col min="16134" max="16384" width="9.140625" style="10"/>
  </cols>
  <sheetData>
    <row r="1" spans="5:20" ht="16.5">
      <c r="E1" s="44" t="s">
        <v>96</v>
      </c>
      <c r="F1" s="45"/>
    </row>
    <row r="3" spans="5:20">
      <c r="E3" s="6"/>
      <c r="F3" s="37">
        <v>2006</v>
      </c>
      <c r="G3" s="37">
        <v>2007</v>
      </c>
      <c r="H3" s="37">
        <v>2008</v>
      </c>
      <c r="I3" s="37">
        <v>2009</v>
      </c>
      <c r="J3" s="37">
        <v>2010</v>
      </c>
      <c r="K3" s="37">
        <v>2011</v>
      </c>
      <c r="L3" s="37">
        <v>2012</v>
      </c>
      <c r="M3" s="37">
        <v>2013</v>
      </c>
      <c r="N3" s="37">
        <v>2014</v>
      </c>
      <c r="O3" s="37">
        <v>2015</v>
      </c>
    </row>
    <row r="4" spans="5:20">
      <c r="E4" s="6" t="s">
        <v>55</v>
      </c>
      <c r="F4" s="7">
        <v>420</v>
      </c>
      <c r="G4" s="7">
        <v>434</v>
      </c>
      <c r="H4" s="7">
        <v>393</v>
      </c>
      <c r="I4" s="7">
        <v>431</v>
      </c>
      <c r="J4" s="7">
        <v>436</v>
      </c>
      <c r="K4" s="7">
        <v>493</v>
      </c>
      <c r="L4" s="7">
        <v>575</v>
      </c>
      <c r="M4" s="7">
        <v>634</v>
      </c>
      <c r="N4" s="7">
        <v>716</v>
      </c>
      <c r="O4" s="7">
        <v>721</v>
      </c>
      <c r="P4" s="27"/>
      <c r="Q4" s="56"/>
      <c r="R4" s="27"/>
      <c r="S4" s="32"/>
      <c r="T4" s="32"/>
    </row>
    <row r="5" spans="5:20">
      <c r="E5" s="6" t="s">
        <v>26</v>
      </c>
      <c r="F5" s="7">
        <v>93796</v>
      </c>
      <c r="G5" s="7">
        <v>92420</v>
      </c>
      <c r="H5" s="7">
        <v>89965</v>
      </c>
      <c r="I5" s="7">
        <v>82252</v>
      </c>
      <c r="J5" s="7">
        <v>79404</v>
      </c>
      <c r="K5" s="7">
        <v>78792</v>
      </c>
      <c r="L5" s="7">
        <v>80334</v>
      </c>
      <c r="M5" s="7">
        <v>81452</v>
      </c>
      <c r="N5" s="7">
        <v>82872</v>
      </c>
      <c r="O5" s="7">
        <v>86581</v>
      </c>
      <c r="P5" s="27"/>
      <c r="Q5" s="56"/>
      <c r="R5" s="27"/>
      <c r="S5" s="32"/>
      <c r="T5" s="32"/>
    </row>
    <row r="6" spans="5:20">
      <c r="E6" s="6" t="s">
        <v>65</v>
      </c>
      <c r="F6" s="7">
        <v>94216</v>
      </c>
      <c r="G6" s="7">
        <v>92854</v>
      </c>
      <c r="H6" s="7">
        <v>90358</v>
      </c>
      <c r="I6" s="7">
        <v>82683</v>
      </c>
      <c r="J6" s="7">
        <v>79840</v>
      </c>
      <c r="K6" s="7">
        <v>79285</v>
      </c>
      <c r="L6" s="7">
        <v>80909</v>
      </c>
      <c r="M6" s="7">
        <v>82086</v>
      </c>
      <c r="N6" s="7">
        <v>83588</v>
      </c>
      <c r="O6" s="7">
        <v>87302</v>
      </c>
      <c r="P6" s="27"/>
      <c r="Q6" s="56"/>
      <c r="R6" s="27"/>
      <c r="S6" s="32"/>
      <c r="T6" s="32"/>
    </row>
    <row r="7" spans="5:20">
      <c r="E7" s="6" t="s">
        <v>56</v>
      </c>
      <c r="F7" s="7">
        <v>15333</v>
      </c>
      <c r="G7" s="7">
        <v>18031</v>
      </c>
      <c r="H7" s="7">
        <v>18641</v>
      </c>
      <c r="I7" s="7">
        <v>17214</v>
      </c>
      <c r="J7" s="7">
        <v>17045</v>
      </c>
      <c r="K7" s="7">
        <v>18236</v>
      </c>
      <c r="L7" s="7">
        <v>18701</v>
      </c>
      <c r="M7" s="7">
        <v>19398</v>
      </c>
      <c r="N7" s="7">
        <v>21675</v>
      </c>
      <c r="O7" s="7">
        <v>24092</v>
      </c>
      <c r="P7" s="27"/>
      <c r="Q7" s="56"/>
      <c r="R7" s="27"/>
      <c r="S7" s="32"/>
      <c r="T7" s="32"/>
    </row>
    <row r="8" spans="5:20">
      <c r="E8" s="6" t="s">
        <v>57</v>
      </c>
      <c r="F8" s="7">
        <v>48434</v>
      </c>
      <c r="G8" s="7">
        <v>47326</v>
      </c>
      <c r="H8" s="7">
        <v>47832</v>
      </c>
      <c r="I8" s="7">
        <v>43042</v>
      </c>
      <c r="J8" s="7">
        <v>44901</v>
      </c>
      <c r="K8" s="7">
        <v>48441</v>
      </c>
      <c r="L8" s="7">
        <v>52544</v>
      </c>
      <c r="M8" s="7">
        <v>55657</v>
      </c>
      <c r="N8" s="7">
        <v>60575</v>
      </c>
      <c r="O8" s="7">
        <v>65427</v>
      </c>
      <c r="P8" s="27"/>
      <c r="Q8" s="56"/>
      <c r="R8" s="27"/>
      <c r="S8" s="32"/>
      <c r="T8" s="32"/>
    </row>
    <row r="9" spans="5:20">
      <c r="E9" s="6" t="s">
        <v>66</v>
      </c>
      <c r="F9" s="7">
        <v>63767</v>
      </c>
      <c r="G9" s="7">
        <v>65357</v>
      </c>
      <c r="H9" s="7">
        <v>66473</v>
      </c>
      <c r="I9" s="7">
        <v>60256</v>
      </c>
      <c r="J9" s="7">
        <v>61946</v>
      </c>
      <c r="K9" s="7">
        <v>66677</v>
      </c>
      <c r="L9" s="7">
        <v>71245</v>
      </c>
      <c r="M9" s="7">
        <v>75055</v>
      </c>
      <c r="N9" s="7">
        <v>82250</v>
      </c>
      <c r="O9" s="7">
        <v>89519</v>
      </c>
      <c r="P9" s="27"/>
      <c r="Q9" s="56"/>
      <c r="R9" s="27"/>
      <c r="S9" s="32"/>
      <c r="T9" s="32"/>
    </row>
    <row r="10" spans="5:20">
      <c r="E10" s="6" t="s">
        <v>9</v>
      </c>
      <c r="F10" s="7">
        <v>157983</v>
      </c>
      <c r="G10" s="7">
        <v>158211</v>
      </c>
      <c r="H10" s="7">
        <v>156831</v>
      </c>
      <c r="I10" s="7">
        <v>142939</v>
      </c>
      <c r="J10" s="7">
        <v>141786</v>
      </c>
      <c r="K10" s="7">
        <v>145962</v>
      </c>
      <c r="L10" s="7">
        <v>152154</v>
      </c>
      <c r="M10" s="7">
        <v>157141</v>
      </c>
      <c r="N10" s="7">
        <v>165838</v>
      </c>
      <c r="O10" s="7">
        <v>176821</v>
      </c>
      <c r="P10" s="27"/>
      <c r="Q10" s="56"/>
      <c r="R10" s="27"/>
      <c r="S10" s="32"/>
      <c r="T10" s="32"/>
    </row>
    <row r="11" spans="5:20">
      <c r="F11" s="27"/>
      <c r="J11" s="27"/>
      <c r="K11" s="61"/>
      <c r="N11" s="27"/>
      <c r="O11" s="27"/>
      <c r="P11" s="32"/>
      <c r="Q11" s="61"/>
    </row>
    <row r="12" spans="5:20">
      <c r="F12" s="27"/>
      <c r="J12" s="27"/>
      <c r="K12" s="61"/>
      <c r="N12" s="27"/>
      <c r="O12" s="27"/>
      <c r="P12" s="32"/>
      <c r="Q12" s="61"/>
    </row>
    <row r="13" spans="5:20">
      <c r="N13" s="32"/>
      <c r="O13" s="27"/>
    </row>
    <row r="14" spans="5:20">
      <c r="N14" s="32"/>
      <c r="O14" s="27"/>
      <c r="P14" s="60"/>
      <c r="R14" s="32"/>
      <c r="S14" s="32"/>
    </row>
    <row r="15" spans="5:20">
      <c r="P15" s="60"/>
      <c r="R15" s="32"/>
      <c r="S15" s="32"/>
    </row>
    <row r="16" spans="5:20">
      <c r="P16" s="60"/>
      <c r="R16" s="32"/>
      <c r="S16" s="32"/>
    </row>
    <row r="17" spans="5:19">
      <c r="O17" s="68"/>
      <c r="P17" s="60"/>
      <c r="R17" s="32"/>
      <c r="S17" s="32"/>
    </row>
    <row r="18" spans="5:19">
      <c r="O18" s="68"/>
      <c r="P18" s="60"/>
      <c r="R18" s="32"/>
      <c r="S18" s="32"/>
    </row>
    <row r="19" spans="5:19">
      <c r="O19" s="68"/>
    </row>
    <row r="20" spans="5:19">
      <c r="O20" s="68"/>
    </row>
    <row r="31" spans="5:19" ht="16.5">
      <c r="E31" s="44" t="s">
        <v>97</v>
      </c>
      <c r="F31" s="45"/>
    </row>
    <row r="33" spans="5:7">
      <c r="E33" s="6"/>
      <c r="F33" s="11">
        <v>2006</v>
      </c>
    </row>
    <row r="34" spans="5:7">
      <c r="E34" s="6" t="s">
        <v>55</v>
      </c>
      <c r="F34" s="7">
        <v>420</v>
      </c>
      <c r="G34" s="60"/>
    </row>
    <row r="35" spans="5:7">
      <c r="E35" s="6" t="s">
        <v>26</v>
      </c>
      <c r="F35" s="7">
        <v>93796</v>
      </c>
      <c r="G35" s="60"/>
    </row>
    <row r="36" spans="5:7">
      <c r="E36" s="6" t="s">
        <v>56</v>
      </c>
      <c r="F36" s="7">
        <v>15333</v>
      </c>
      <c r="G36" s="60"/>
    </row>
    <row r="37" spans="5:7">
      <c r="E37" s="6" t="s">
        <v>57</v>
      </c>
      <c r="F37" s="7">
        <v>48434</v>
      </c>
      <c r="G37" s="60"/>
    </row>
    <row r="38" spans="5:7">
      <c r="E38" s="6" t="s">
        <v>9</v>
      </c>
      <c r="F38" s="7">
        <v>157983</v>
      </c>
      <c r="G38" s="60"/>
    </row>
    <row r="39" spans="5:7">
      <c r="G39" s="60"/>
    </row>
    <row r="40" spans="5:7">
      <c r="G40" s="60"/>
    </row>
    <row r="41" spans="5:7">
      <c r="E41" s="6"/>
      <c r="F41" s="11">
        <v>2015</v>
      </c>
      <c r="G41" s="60"/>
    </row>
    <row r="42" spans="5:7">
      <c r="E42" s="6" t="s">
        <v>55</v>
      </c>
      <c r="F42" s="7">
        <v>721</v>
      </c>
      <c r="G42" s="60"/>
    </row>
    <row r="43" spans="5:7">
      <c r="E43" s="6" t="s">
        <v>26</v>
      </c>
      <c r="F43" s="7">
        <v>86581</v>
      </c>
      <c r="G43" s="60"/>
    </row>
    <row r="44" spans="5:7">
      <c r="E44" s="6" t="s">
        <v>56</v>
      </c>
      <c r="F44" s="7">
        <v>24092</v>
      </c>
      <c r="G44" s="60"/>
    </row>
    <row r="45" spans="5:7">
      <c r="E45" s="6" t="s">
        <v>57</v>
      </c>
      <c r="F45" s="7">
        <v>65427</v>
      </c>
      <c r="G45" s="60"/>
    </row>
    <row r="46" spans="5:7">
      <c r="E46" s="6" t="s">
        <v>9</v>
      </c>
      <c r="F46" s="7">
        <v>176821</v>
      </c>
      <c r="G46" s="60"/>
    </row>
    <row r="70" spans="6:15"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2" spans="6:15"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4" spans="6:15"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6" spans="6:15"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6:15"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6:15"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6:15"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1" spans="6:15"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6:15"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6:15"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6:15"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6:15"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6:15"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6:15"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6:15">
      <c r="F88" s="27"/>
      <c r="G88" s="27"/>
      <c r="H88" s="27"/>
      <c r="I88" s="27"/>
      <c r="J88" s="27"/>
      <c r="K88" s="27"/>
    </row>
    <row r="90" spans="6:15"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2" spans="6:15">
      <c r="F92" s="27"/>
      <c r="G92" s="27"/>
      <c r="H92" s="27"/>
      <c r="I92" s="27"/>
      <c r="J92" s="27"/>
    </row>
    <row r="93" spans="6:15"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5" spans="6:15">
      <c r="F95" s="27"/>
      <c r="G95" s="27"/>
      <c r="H95" s="27"/>
      <c r="I95" s="27"/>
      <c r="J95" s="27"/>
      <c r="K95" s="27"/>
      <c r="L95" s="27"/>
      <c r="M95" s="27"/>
      <c r="N95" s="27"/>
      <c r="O95" s="27"/>
    </row>
  </sheetData>
  <phoneticPr fontId="1" type="noConversion"/>
  <pageMargins left="0.25" right="0.25" top="0.75" bottom="0.75" header="0.3" footer="0.3"/>
  <pageSetup paperSize="9" scale="69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J32"/>
  <sheetViews>
    <sheetView workbookViewId="0">
      <selection activeCell="J19" sqref="J19"/>
    </sheetView>
  </sheetViews>
  <sheetFormatPr defaultRowHeight="12.75"/>
  <cols>
    <col min="1" max="1" width="9.140625" style="10"/>
    <col min="2" max="2" width="58.140625" style="10" customWidth="1"/>
    <col min="3" max="7" width="14" style="10" customWidth="1"/>
    <col min="8" max="10" width="9.140625" style="10"/>
    <col min="11" max="11" width="52" style="10" customWidth="1"/>
    <col min="12" max="12" width="17" style="10" bestFit="1" customWidth="1"/>
    <col min="13" max="13" width="16.7109375" style="10" customWidth="1"/>
    <col min="14" max="14" width="14.85546875" style="10" customWidth="1"/>
    <col min="15" max="15" width="13.85546875" style="10" customWidth="1"/>
    <col min="16" max="16" width="15.7109375" style="10" customWidth="1"/>
    <col min="17" max="17" width="12.42578125" style="10" customWidth="1"/>
    <col min="18" max="18" width="10.7109375" style="10" customWidth="1"/>
    <col min="19" max="19" width="11.7109375" style="10" customWidth="1"/>
    <col min="20" max="20" width="15.7109375" style="10" bestFit="1" customWidth="1"/>
    <col min="21" max="21" width="12" style="10" bestFit="1" customWidth="1"/>
    <col min="22" max="22" width="12.42578125" style="10" bestFit="1" customWidth="1"/>
    <col min="23" max="25" width="12" style="10" bestFit="1" customWidth="1"/>
    <col min="26" max="27" width="17.42578125" style="10" bestFit="1" customWidth="1"/>
    <col min="28" max="16384" width="9.140625" style="10"/>
  </cols>
  <sheetData>
    <row r="3" spans="2:10" ht="38.25">
      <c r="B3" s="5" t="s">
        <v>16</v>
      </c>
      <c r="C3" s="80" t="s">
        <v>68</v>
      </c>
      <c r="D3" s="30" t="s">
        <v>69</v>
      </c>
      <c r="E3" s="30" t="s">
        <v>70</v>
      </c>
      <c r="F3" s="30" t="s">
        <v>71</v>
      </c>
      <c r="G3" s="30" t="s">
        <v>72</v>
      </c>
      <c r="H3" s="38"/>
    </row>
    <row r="4" spans="2:10">
      <c r="B4" s="69" t="s">
        <v>26</v>
      </c>
      <c r="C4" s="81">
        <v>86970</v>
      </c>
      <c r="D4" s="81">
        <v>6680</v>
      </c>
      <c r="E4" s="81">
        <v>2957</v>
      </c>
      <c r="F4" s="81">
        <v>3723</v>
      </c>
      <c r="G4" s="31">
        <v>4.4722332336300408E-2</v>
      </c>
      <c r="H4" s="79"/>
      <c r="I4" s="27"/>
      <c r="J4" s="76"/>
    </row>
    <row r="5" spans="2:10">
      <c r="B5" s="6" t="s">
        <v>27</v>
      </c>
      <c r="C5" s="78">
        <v>1954</v>
      </c>
      <c r="D5" s="78">
        <v>64</v>
      </c>
      <c r="E5" s="78">
        <v>21</v>
      </c>
      <c r="F5" s="78">
        <v>43</v>
      </c>
      <c r="G5" s="31">
        <v>2.2501308215593929E-2</v>
      </c>
      <c r="I5" s="27"/>
      <c r="J5" s="76"/>
    </row>
    <row r="6" spans="2:10">
      <c r="B6" s="6" t="s">
        <v>28</v>
      </c>
      <c r="C6" s="78">
        <v>21061</v>
      </c>
      <c r="D6" s="78">
        <v>1984</v>
      </c>
      <c r="E6" s="78">
        <v>709</v>
      </c>
      <c r="F6" s="78">
        <v>1275</v>
      </c>
      <c r="G6" s="31">
        <v>6.4439502678661678E-2</v>
      </c>
      <c r="I6" s="27"/>
      <c r="J6" s="76"/>
    </row>
    <row r="7" spans="2:10">
      <c r="B7" s="6" t="s">
        <v>73</v>
      </c>
      <c r="C7" s="78">
        <v>107</v>
      </c>
      <c r="D7" s="78">
        <v>4</v>
      </c>
      <c r="E7" s="78">
        <v>12</v>
      </c>
      <c r="F7" s="78">
        <v>-8</v>
      </c>
      <c r="G7" s="31">
        <v>-6.9565217391304349E-2</v>
      </c>
      <c r="I7" s="27"/>
      <c r="J7" s="76"/>
    </row>
    <row r="8" spans="2:10">
      <c r="B8" s="6" t="s">
        <v>30</v>
      </c>
      <c r="C8" s="78">
        <v>18474</v>
      </c>
      <c r="D8" s="78">
        <v>2366</v>
      </c>
      <c r="E8" s="78">
        <v>580</v>
      </c>
      <c r="F8" s="78">
        <v>1786</v>
      </c>
      <c r="G8" s="31">
        <v>0.10702301054650049</v>
      </c>
      <c r="I8" s="27"/>
      <c r="J8" s="76"/>
    </row>
    <row r="9" spans="2:10">
      <c r="B9" s="6" t="s">
        <v>31</v>
      </c>
      <c r="C9" s="78">
        <v>2156</v>
      </c>
      <c r="D9" s="78">
        <v>4</v>
      </c>
      <c r="E9" s="78">
        <v>140</v>
      </c>
      <c r="F9" s="78">
        <v>-136</v>
      </c>
      <c r="G9" s="31">
        <v>-5.9336823734729496E-2</v>
      </c>
      <c r="I9" s="27"/>
      <c r="J9" s="76"/>
    </row>
    <row r="10" spans="2:10">
      <c r="B10" s="6" t="s">
        <v>32</v>
      </c>
      <c r="C10" s="78">
        <v>2026</v>
      </c>
      <c r="D10" s="78">
        <v>95</v>
      </c>
      <c r="E10" s="78">
        <v>73</v>
      </c>
      <c r="F10" s="78">
        <v>22</v>
      </c>
      <c r="G10" s="31">
        <v>1.0978043912175649E-2</v>
      </c>
      <c r="I10" s="27"/>
      <c r="J10" s="76"/>
    </row>
    <row r="11" spans="2:10">
      <c r="B11" s="6" t="s">
        <v>33</v>
      </c>
      <c r="C11" s="78">
        <v>4945</v>
      </c>
      <c r="D11" s="78">
        <v>273</v>
      </c>
      <c r="E11" s="78">
        <v>46</v>
      </c>
      <c r="F11" s="78">
        <v>227</v>
      </c>
      <c r="G11" s="31">
        <v>4.8113607460788473E-2</v>
      </c>
      <c r="I11" s="27"/>
      <c r="J11" s="76"/>
    </row>
    <row r="12" spans="2:10">
      <c r="B12" s="6" t="s">
        <v>34</v>
      </c>
      <c r="C12" s="78">
        <v>4228</v>
      </c>
      <c r="D12" s="78">
        <v>355</v>
      </c>
      <c r="E12" s="78">
        <v>72</v>
      </c>
      <c r="F12" s="78">
        <v>283</v>
      </c>
      <c r="G12" s="31">
        <v>7.1736375158428387E-2</v>
      </c>
      <c r="I12" s="27"/>
      <c r="J12" s="76"/>
    </row>
    <row r="13" spans="2:10">
      <c r="B13" s="6" t="s">
        <v>35</v>
      </c>
      <c r="C13" s="78">
        <v>22283</v>
      </c>
      <c r="D13" s="78">
        <v>852</v>
      </c>
      <c r="E13" s="78">
        <v>1056</v>
      </c>
      <c r="F13" s="78">
        <v>-204</v>
      </c>
      <c r="G13" s="31">
        <v>-9.0719082136345441E-3</v>
      </c>
      <c r="I13" s="27"/>
      <c r="J13" s="76"/>
    </row>
    <row r="14" spans="2:10">
      <c r="B14" s="6" t="s">
        <v>36</v>
      </c>
      <c r="C14" s="78">
        <v>1396</v>
      </c>
      <c r="D14" s="78">
        <v>54</v>
      </c>
      <c r="E14" s="78">
        <v>4</v>
      </c>
      <c r="F14" s="78">
        <v>50</v>
      </c>
      <c r="G14" s="31">
        <v>3.7147102526002972E-2</v>
      </c>
      <c r="I14" s="27"/>
      <c r="J14" s="76"/>
    </row>
    <row r="15" spans="2:10">
      <c r="B15" s="6" t="s">
        <v>37</v>
      </c>
      <c r="C15" s="78">
        <v>720</v>
      </c>
      <c r="D15" s="78">
        <v>65</v>
      </c>
      <c r="E15" s="78">
        <v>16</v>
      </c>
      <c r="F15" s="78">
        <v>49</v>
      </c>
      <c r="G15" s="31">
        <v>7.3025335320417287E-2</v>
      </c>
      <c r="I15" s="27"/>
      <c r="J15" s="76"/>
    </row>
    <row r="16" spans="2:10">
      <c r="B16" s="6" t="s">
        <v>38</v>
      </c>
      <c r="C16" s="78">
        <v>819</v>
      </c>
      <c r="D16" s="78">
        <v>13</v>
      </c>
      <c r="E16" s="78">
        <v>15</v>
      </c>
      <c r="F16" s="78">
        <v>-2</v>
      </c>
      <c r="G16" s="31">
        <v>-2.4360535931790498E-3</v>
      </c>
      <c r="I16" s="27"/>
      <c r="J16" s="76"/>
    </row>
    <row r="17" spans="2:10">
      <c r="B17" s="6" t="s">
        <v>39</v>
      </c>
      <c r="C17" s="78">
        <v>3215</v>
      </c>
      <c r="D17" s="78">
        <v>301</v>
      </c>
      <c r="E17" s="78">
        <v>40</v>
      </c>
      <c r="F17" s="78">
        <v>261</v>
      </c>
      <c r="G17" s="31">
        <v>8.835477318889641E-2</v>
      </c>
      <c r="I17" s="27"/>
      <c r="J17" s="76"/>
    </row>
    <row r="18" spans="2:10">
      <c r="B18" s="6" t="s">
        <v>41</v>
      </c>
      <c r="C18" s="78">
        <v>2797</v>
      </c>
      <c r="D18" s="78">
        <v>223</v>
      </c>
      <c r="E18" s="78">
        <v>130</v>
      </c>
      <c r="F18" s="78">
        <v>93</v>
      </c>
      <c r="G18" s="31">
        <v>3.4393491124260357E-2</v>
      </c>
      <c r="I18" s="27"/>
      <c r="J18" s="76"/>
    </row>
    <row r="19" spans="2:10">
      <c r="B19" s="6" t="s">
        <v>42</v>
      </c>
      <c r="C19" s="78">
        <v>400</v>
      </c>
      <c r="D19" s="78">
        <v>13</v>
      </c>
      <c r="E19" s="78">
        <v>43</v>
      </c>
      <c r="F19" s="78">
        <v>-30</v>
      </c>
      <c r="G19" s="31">
        <v>-6.9767441860465115E-2</v>
      </c>
      <c r="I19" s="27"/>
      <c r="J19" s="76"/>
    </row>
    <row r="20" spans="2:10">
      <c r="B20" s="6" t="s">
        <v>43</v>
      </c>
      <c r="C20" s="78">
        <v>389</v>
      </c>
      <c r="D20" s="78">
        <v>14</v>
      </c>
      <c r="E20" s="78">
        <v>0</v>
      </c>
      <c r="F20" s="78">
        <v>14</v>
      </c>
      <c r="G20" s="31">
        <v>3.7333333333333336E-2</v>
      </c>
      <c r="I20" s="27"/>
      <c r="J20" s="76"/>
    </row>
    <row r="21" spans="2:10">
      <c r="B21" s="69" t="s">
        <v>44</v>
      </c>
      <c r="C21" s="82">
        <v>332</v>
      </c>
      <c r="D21" s="82">
        <v>6</v>
      </c>
      <c r="E21" s="82">
        <v>15</v>
      </c>
      <c r="F21" s="82">
        <v>-9</v>
      </c>
      <c r="G21" s="31">
        <v>-2.6392961876832845E-2</v>
      </c>
      <c r="H21" s="73"/>
      <c r="I21" s="27"/>
      <c r="J21" s="76"/>
    </row>
    <row r="22" spans="2:10">
      <c r="B22" s="6" t="s">
        <v>45</v>
      </c>
      <c r="C22" s="78">
        <v>332</v>
      </c>
      <c r="D22" s="78">
        <v>6</v>
      </c>
      <c r="E22" s="78">
        <v>15</v>
      </c>
      <c r="F22" s="78">
        <v>-9</v>
      </c>
      <c r="G22" s="31">
        <v>-2.6392961876832845E-2</v>
      </c>
      <c r="H22" s="75"/>
      <c r="I22" s="27"/>
      <c r="J22" s="76"/>
    </row>
    <row r="23" spans="2:10">
      <c r="B23" s="69" t="s">
        <v>8</v>
      </c>
      <c r="C23" s="82">
        <v>89519</v>
      </c>
      <c r="D23" s="82">
        <v>11073</v>
      </c>
      <c r="E23" s="82">
        <v>3804</v>
      </c>
      <c r="F23" s="82">
        <v>7269</v>
      </c>
      <c r="G23" s="31">
        <v>8.837689969604863E-2</v>
      </c>
      <c r="H23" s="73"/>
      <c r="I23" s="27"/>
      <c r="J23" s="76"/>
    </row>
    <row r="24" spans="2:10">
      <c r="B24" s="6" t="s">
        <v>47</v>
      </c>
      <c r="C24" s="78">
        <v>2182</v>
      </c>
      <c r="D24" s="78">
        <v>593</v>
      </c>
      <c r="E24" s="78">
        <v>94</v>
      </c>
      <c r="F24" s="78">
        <v>499</v>
      </c>
      <c r="G24" s="31">
        <v>0.29649435531788471</v>
      </c>
      <c r="I24" s="27"/>
      <c r="J24" s="76"/>
    </row>
    <row r="25" spans="2:10">
      <c r="B25" s="6" t="s">
        <v>48</v>
      </c>
      <c r="C25" s="78">
        <v>20464</v>
      </c>
      <c r="D25" s="78">
        <v>2569</v>
      </c>
      <c r="E25" s="78">
        <v>992</v>
      </c>
      <c r="F25" s="78">
        <v>1577</v>
      </c>
      <c r="G25" s="31">
        <v>8.3496584952612904E-2</v>
      </c>
      <c r="I25" s="27"/>
      <c r="J25" s="76"/>
    </row>
    <row r="26" spans="2:10">
      <c r="B26" s="6" t="s">
        <v>49</v>
      </c>
      <c r="C26" s="78">
        <v>17222</v>
      </c>
      <c r="D26" s="78">
        <v>1053</v>
      </c>
      <c r="E26" s="78">
        <v>864</v>
      </c>
      <c r="F26" s="78">
        <v>189</v>
      </c>
      <c r="G26" s="31">
        <v>1.1096107555920859E-2</v>
      </c>
      <c r="I26" s="27"/>
      <c r="J26" s="76"/>
    </row>
    <row r="27" spans="2:10">
      <c r="B27" s="6" t="s">
        <v>50</v>
      </c>
      <c r="C27" s="78">
        <v>10850</v>
      </c>
      <c r="D27" s="78">
        <v>1396</v>
      </c>
      <c r="E27" s="78">
        <v>250</v>
      </c>
      <c r="F27" s="78">
        <v>1146</v>
      </c>
      <c r="G27" s="31">
        <v>0.11809563066776586</v>
      </c>
      <c r="I27" s="27"/>
      <c r="J27" s="76"/>
    </row>
    <row r="28" spans="2:10">
      <c r="B28" s="6" t="s">
        <v>51</v>
      </c>
      <c r="C28" s="78">
        <v>27809</v>
      </c>
      <c r="D28" s="78">
        <v>3146</v>
      </c>
      <c r="E28" s="78">
        <v>1202</v>
      </c>
      <c r="F28" s="78">
        <v>1944</v>
      </c>
      <c r="G28" s="31">
        <v>7.5159481925381785E-2</v>
      </c>
      <c r="I28" s="27"/>
      <c r="J28" s="76"/>
    </row>
    <row r="29" spans="2:10">
      <c r="B29" s="6" t="s">
        <v>52</v>
      </c>
      <c r="C29" s="78">
        <v>1404</v>
      </c>
      <c r="D29" s="78">
        <v>550</v>
      </c>
      <c r="E29" s="78">
        <v>49</v>
      </c>
      <c r="F29" s="78">
        <v>501</v>
      </c>
      <c r="G29" s="31">
        <v>0.55481727574750828</v>
      </c>
      <c r="I29" s="27"/>
      <c r="J29" s="76"/>
    </row>
    <row r="30" spans="2:10">
      <c r="B30" s="6" t="s">
        <v>53</v>
      </c>
      <c r="C30" s="78">
        <v>8142</v>
      </c>
      <c r="D30" s="78">
        <v>1365</v>
      </c>
      <c r="E30" s="78">
        <v>293</v>
      </c>
      <c r="F30" s="78">
        <v>1072</v>
      </c>
      <c r="G30" s="31">
        <v>0.15162659123055164</v>
      </c>
      <c r="I30" s="27"/>
    </row>
    <row r="31" spans="2:10">
      <c r="B31" s="6" t="s">
        <v>54</v>
      </c>
      <c r="C31" s="78">
        <v>1446</v>
      </c>
      <c r="D31" s="78">
        <v>401</v>
      </c>
      <c r="E31" s="78">
        <v>60</v>
      </c>
      <c r="F31" s="78">
        <v>341</v>
      </c>
      <c r="G31" s="31">
        <v>0.30859728506787332</v>
      </c>
      <c r="I31" s="27"/>
    </row>
    <row r="32" spans="2:10">
      <c r="B32" s="69" t="s">
        <v>58</v>
      </c>
      <c r="C32" s="82">
        <v>176821</v>
      </c>
      <c r="D32" s="82">
        <v>17759</v>
      </c>
      <c r="E32" s="82">
        <v>6776</v>
      </c>
      <c r="F32" s="82">
        <v>10983</v>
      </c>
      <c r="G32" s="31">
        <v>6.6227282046334379E-2</v>
      </c>
      <c r="H32" s="27"/>
      <c r="I32" s="27"/>
      <c r="J32" s="2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17"/>
  <sheetViews>
    <sheetView workbookViewId="0">
      <selection activeCell="A41" sqref="A41"/>
    </sheetView>
  </sheetViews>
  <sheetFormatPr defaultRowHeight="12.75"/>
  <cols>
    <col min="1" max="1" width="26" customWidth="1"/>
    <col min="2" max="2" width="11.7109375" customWidth="1"/>
  </cols>
  <sheetData>
    <row r="1" spans="1:20" ht="13.5" customHeight="1">
      <c r="A1" s="44" t="s">
        <v>79</v>
      </c>
      <c r="B1" s="44"/>
      <c r="C1" s="44"/>
    </row>
    <row r="2" spans="1:20">
      <c r="G2" s="1"/>
      <c r="H2" s="1"/>
      <c r="J2" s="1"/>
    </row>
    <row r="3" spans="1:20">
      <c r="A3" s="9"/>
      <c r="B3" s="11">
        <v>2006</v>
      </c>
      <c r="C3" s="11">
        <v>2007</v>
      </c>
      <c r="D3" s="11">
        <v>2008</v>
      </c>
      <c r="E3" s="11">
        <v>2009</v>
      </c>
      <c r="F3" s="11">
        <v>2010</v>
      </c>
      <c r="G3" s="11">
        <v>2011</v>
      </c>
      <c r="H3" s="11">
        <v>2012</v>
      </c>
      <c r="I3" s="11">
        <v>2013</v>
      </c>
      <c r="J3" s="11">
        <v>2014</v>
      </c>
      <c r="K3" s="11">
        <v>2015</v>
      </c>
      <c r="L3" s="2"/>
      <c r="N3" s="2"/>
      <c r="P3" s="2"/>
      <c r="R3" s="2"/>
      <c r="T3" s="2"/>
    </row>
    <row r="4" spans="1:20">
      <c r="A4" s="8" t="s">
        <v>1</v>
      </c>
      <c r="B4" s="1">
        <v>162241</v>
      </c>
      <c r="C4" s="1">
        <v>166429</v>
      </c>
      <c r="D4" s="1">
        <v>161679</v>
      </c>
      <c r="E4" s="1">
        <v>144209</v>
      </c>
      <c r="F4" s="1">
        <v>139251</v>
      </c>
      <c r="G4" s="1">
        <v>138998</v>
      </c>
      <c r="H4" s="1">
        <v>141250</v>
      </c>
      <c r="I4" s="1">
        <v>145772</v>
      </c>
      <c r="J4" s="1">
        <v>155092</v>
      </c>
      <c r="K4" s="1">
        <v>164257</v>
      </c>
      <c r="L4" s="1"/>
      <c r="M4" s="14"/>
      <c r="N4" s="1"/>
      <c r="O4" s="14"/>
      <c r="P4" s="1"/>
      <c r="Q4" s="14"/>
      <c r="R4" s="1"/>
      <c r="S4" s="14"/>
      <c r="T4" s="1"/>
    </row>
    <row r="5" spans="1:20">
      <c r="A5" s="8" t="s">
        <v>2</v>
      </c>
      <c r="B5" s="1">
        <v>157983</v>
      </c>
      <c r="C5" s="1">
        <v>158211</v>
      </c>
      <c r="D5" s="1">
        <v>156831</v>
      </c>
      <c r="E5" s="1">
        <v>142939</v>
      </c>
      <c r="F5" s="1">
        <v>141786</v>
      </c>
      <c r="G5" s="1">
        <v>145962</v>
      </c>
      <c r="H5" s="1">
        <v>152154</v>
      </c>
      <c r="I5" s="1">
        <v>157141</v>
      </c>
      <c r="J5" s="1">
        <v>165838</v>
      </c>
      <c r="K5" s="1">
        <v>176821</v>
      </c>
      <c r="L5" s="1"/>
      <c r="M5" s="14"/>
      <c r="N5" s="1"/>
      <c r="O5" s="14"/>
      <c r="P5" s="1"/>
      <c r="Q5" s="14"/>
      <c r="R5" s="1"/>
      <c r="S5" s="14"/>
      <c r="T5" s="1"/>
    </row>
    <row r="6" spans="1:20">
      <c r="A6" s="6" t="s">
        <v>3</v>
      </c>
      <c r="B6" s="7">
        <v>320224</v>
      </c>
      <c r="C6" s="7">
        <v>324640</v>
      </c>
      <c r="D6" s="7">
        <v>318510</v>
      </c>
      <c r="E6" s="7">
        <v>287148</v>
      </c>
      <c r="F6" s="7">
        <v>281037</v>
      </c>
      <c r="G6" s="7">
        <v>284960</v>
      </c>
      <c r="H6" s="7">
        <v>293404</v>
      </c>
      <c r="I6" s="7">
        <v>302913</v>
      </c>
      <c r="J6" s="7">
        <v>320930</v>
      </c>
      <c r="K6" s="7">
        <v>341078</v>
      </c>
      <c r="L6" s="1"/>
      <c r="M6" s="14"/>
      <c r="N6" s="1"/>
      <c r="O6" s="14"/>
      <c r="P6" s="1"/>
      <c r="Q6" s="14"/>
      <c r="R6" s="1"/>
      <c r="S6" s="14"/>
      <c r="T6" s="1"/>
    </row>
    <row r="7" spans="1:20">
      <c r="A7" s="10"/>
      <c r="B7" s="10"/>
      <c r="C7" s="10"/>
      <c r="D7" s="10"/>
      <c r="E7" s="10"/>
      <c r="F7" s="10"/>
      <c r="G7" s="27"/>
      <c r="H7" s="27"/>
      <c r="I7" s="10"/>
      <c r="J7" s="27"/>
      <c r="K7" s="32"/>
      <c r="L7" s="14"/>
      <c r="M7" s="1"/>
    </row>
    <row r="8" spans="1:20">
      <c r="A8" s="10"/>
      <c r="B8" s="10"/>
      <c r="C8" s="10"/>
      <c r="D8" s="10"/>
      <c r="E8" s="10"/>
      <c r="F8" s="10"/>
      <c r="G8" s="27"/>
      <c r="H8" s="10"/>
      <c r="I8" s="10"/>
      <c r="J8" s="27"/>
      <c r="K8" s="10"/>
      <c r="O8" s="2"/>
      <c r="P8" s="1"/>
      <c r="Q8" s="14"/>
    </row>
    <row r="9" spans="1:20">
      <c r="H9" s="1"/>
    </row>
    <row r="11" spans="1:20">
      <c r="L11" s="1"/>
    </row>
    <row r="12" spans="1:20">
      <c r="L12" s="1"/>
    </row>
    <row r="13" spans="1:20">
      <c r="L13" s="1"/>
    </row>
    <row r="17" spans="14:14">
      <c r="N17" s="2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0"/>
  <sheetViews>
    <sheetView workbookViewId="0">
      <selection activeCell="N20" sqref="N20"/>
    </sheetView>
  </sheetViews>
  <sheetFormatPr defaultRowHeight="12.75"/>
  <cols>
    <col min="2" max="2" width="35" customWidth="1"/>
  </cols>
  <sheetData>
    <row r="1" spans="1:18" ht="16.5">
      <c r="A1" s="46" t="s">
        <v>80</v>
      </c>
      <c r="B1" s="45"/>
    </row>
    <row r="2" spans="1:18">
      <c r="H2" s="1"/>
      <c r="I2" s="14"/>
      <c r="K2" s="1"/>
    </row>
    <row r="3" spans="1:18">
      <c r="B3" s="5"/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  <c r="M3" s="2"/>
      <c r="O3" s="2"/>
      <c r="Q3" s="2"/>
      <c r="R3" s="40"/>
    </row>
    <row r="4" spans="1:18">
      <c r="B4" s="8" t="s">
        <v>4</v>
      </c>
      <c r="C4" s="1">
        <v>18650</v>
      </c>
      <c r="D4" s="1">
        <v>18720</v>
      </c>
      <c r="E4" s="1">
        <v>17327</v>
      </c>
      <c r="F4" s="1">
        <v>17927</v>
      </c>
      <c r="G4" s="1">
        <v>19940</v>
      </c>
      <c r="H4" s="1">
        <v>20857</v>
      </c>
      <c r="I4" s="1">
        <v>20440</v>
      </c>
      <c r="J4" s="1">
        <v>22482</v>
      </c>
      <c r="K4" s="1">
        <v>25226</v>
      </c>
      <c r="L4" s="1">
        <v>26333</v>
      </c>
      <c r="M4" s="1"/>
      <c r="N4" s="14"/>
      <c r="O4" s="1"/>
      <c r="P4" s="14"/>
      <c r="Q4" s="1"/>
      <c r="R4" s="17"/>
    </row>
    <row r="5" spans="1:18">
      <c r="B5" s="8" t="s">
        <v>5</v>
      </c>
      <c r="C5" s="1">
        <v>18784</v>
      </c>
      <c r="D5" s="1">
        <v>17622</v>
      </c>
      <c r="E5" s="1">
        <v>14905</v>
      </c>
      <c r="F5" s="1">
        <v>13581</v>
      </c>
      <c r="G5" s="1">
        <v>15977</v>
      </c>
      <c r="H5" s="1">
        <v>17112</v>
      </c>
      <c r="I5" s="1">
        <v>18052</v>
      </c>
      <c r="J5" s="1">
        <v>19994</v>
      </c>
      <c r="K5" s="1">
        <v>18792</v>
      </c>
      <c r="L5" s="1">
        <v>20032</v>
      </c>
      <c r="M5" s="1"/>
      <c r="N5" s="14"/>
      <c r="O5" s="1"/>
      <c r="P5" s="14"/>
      <c r="Q5" s="1"/>
      <c r="R5" s="17"/>
    </row>
    <row r="6" spans="1:18">
      <c r="B6" s="6" t="s">
        <v>6</v>
      </c>
      <c r="C6" s="7">
        <v>37434</v>
      </c>
      <c r="D6" s="7">
        <v>36342</v>
      </c>
      <c r="E6" s="7">
        <v>32232</v>
      </c>
      <c r="F6" s="7">
        <v>31508</v>
      </c>
      <c r="G6" s="7">
        <v>35917</v>
      </c>
      <c r="H6" s="7">
        <v>37969</v>
      </c>
      <c r="I6" s="7">
        <v>38492</v>
      </c>
      <c r="J6" s="7">
        <v>42476</v>
      </c>
      <c r="K6" s="7">
        <v>44018</v>
      </c>
      <c r="L6" s="7">
        <v>46365</v>
      </c>
      <c r="M6" s="1"/>
      <c r="N6" s="14"/>
      <c r="O6" s="1"/>
      <c r="P6" s="14"/>
      <c r="Q6" s="1"/>
      <c r="R6" s="17"/>
    </row>
    <row r="7" spans="1:18">
      <c r="E7" s="1"/>
      <c r="F7" s="14"/>
      <c r="H7" s="1"/>
      <c r="I7" s="17"/>
    </row>
    <row r="8" spans="1:18">
      <c r="H8" s="1"/>
    </row>
    <row r="9" spans="1:18">
      <c r="K9" s="2"/>
      <c r="L9" s="2"/>
      <c r="P9" s="2"/>
    </row>
    <row r="10" spans="1:18">
      <c r="J10" s="2"/>
      <c r="K10" s="29"/>
      <c r="O10" s="1"/>
      <c r="P10" s="14"/>
    </row>
    <row r="11" spans="1:18">
      <c r="J11" s="2"/>
      <c r="K11" s="29"/>
    </row>
    <row r="12" spans="1:18">
      <c r="J12" s="2"/>
      <c r="K12" s="29"/>
      <c r="N12" s="2"/>
      <c r="O12" s="1"/>
      <c r="P12" s="14"/>
    </row>
    <row r="13" spans="1:18">
      <c r="N13" s="2"/>
      <c r="O13" s="1"/>
      <c r="P13" s="14"/>
    </row>
    <row r="17" spans="12:16">
      <c r="L17" s="33"/>
      <c r="M17" s="33"/>
      <c r="N17" s="2"/>
    </row>
    <row r="18" spans="12:16">
      <c r="L18" s="33"/>
      <c r="M18" s="34"/>
      <c r="N18" s="35"/>
      <c r="P18" s="17"/>
    </row>
    <row r="19" spans="12:16">
      <c r="L19" s="33"/>
      <c r="M19" s="34"/>
      <c r="N19" s="35"/>
      <c r="P19" s="17"/>
    </row>
    <row r="20" spans="12:16">
      <c r="L20" s="33"/>
      <c r="M20" s="34"/>
      <c r="N20" s="35"/>
      <c r="P20" s="17"/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7"/>
  <sheetViews>
    <sheetView workbookViewId="0">
      <selection activeCell="M21" sqref="M21"/>
    </sheetView>
  </sheetViews>
  <sheetFormatPr defaultRowHeight="12.75"/>
  <cols>
    <col min="1" max="1" width="27" customWidth="1"/>
  </cols>
  <sheetData>
    <row r="1" spans="1:19" ht="16.5">
      <c r="A1" s="44" t="s">
        <v>81</v>
      </c>
      <c r="B1" s="44"/>
    </row>
    <row r="2" spans="1:19">
      <c r="E2" s="1"/>
      <c r="H2" s="1"/>
    </row>
    <row r="3" spans="1:19">
      <c r="B3" s="3"/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  <c r="M3" s="2"/>
      <c r="O3" s="2"/>
      <c r="R3">
        <v>2006</v>
      </c>
    </row>
    <row r="4" spans="1:19">
      <c r="B4" s="3" t="s">
        <v>7</v>
      </c>
      <c r="C4" s="4">
        <v>216919</v>
      </c>
      <c r="D4" s="4">
        <v>216186</v>
      </c>
      <c r="E4" s="4">
        <v>207030</v>
      </c>
      <c r="F4" s="4">
        <v>183383</v>
      </c>
      <c r="G4" s="4">
        <v>175944</v>
      </c>
      <c r="H4" s="4">
        <v>174623</v>
      </c>
      <c r="I4" s="4">
        <v>177400</v>
      </c>
      <c r="J4" s="4">
        <v>180168</v>
      </c>
      <c r="K4" s="4">
        <v>185887</v>
      </c>
      <c r="L4" s="4">
        <v>194732</v>
      </c>
      <c r="M4" s="1"/>
      <c r="N4" s="14"/>
      <c r="O4" s="1"/>
      <c r="P4" s="14"/>
      <c r="Q4" s="1"/>
      <c r="R4" s="1">
        <v>11349</v>
      </c>
      <c r="S4" s="29">
        <v>-1.1917281898460863E-2</v>
      </c>
    </row>
    <row r="5" spans="1:19">
      <c r="B5" s="3" t="s">
        <v>8</v>
      </c>
      <c r="C5" s="4">
        <v>103305</v>
      </c>
      <c r="D5" s="4">
        <v>108454</v>
      </c>
      <c r="E5" s="4">
        <v>111480</v>
      </c>
      <c r="F5" s="4">
        <v>103765</v>
      </c>
      <c r="G5" s="4">
        <v>105093</v>
      </c>
      <c r="H5" s="4">
        <v>110337</v>
      </c>
      <c r="I5" s="4">
        <v>116004</v>
      </c>
      <c r="J5" s="4">
        <v>122745</v>
      </c>
      <c r="K5" s="4">
        <v>135043</v>
      </c>
      <c r="L5" s="4">
        <v>146346</v>
      </c>
      <c r="M5" s="1"/>
      <c r="N5" s="14"/>
      <c r="O5" s="1"/>
      <c r="P5" s="14"/>
      <c r="Q5" s="1"/>
      <c r="S5" s="29">
        <v>3.9457202184792317E-2</v>
      </c>
    </row>
    <row r="6" spans="1:19">
      <c r="B6" s="3" t="s">
        <v>9</v>
      </c>
      <c r="C6" s="4">
        <v>320224</v>
      </c>
      <c r="D6" s="4">
        <v>324640</v>
      </c>
      <c r="E6" s="4">
        <v>318510</v>
      </c>
      <c r="F6" s="4">
        <v>287148</v>
      </c>
      <c r="G6" s="4">
        <v>281037</v>
      </c>
      <c r="H6" s="4">
        <v>284960</v>
      </c>
      <c r="I6" s="4">
        <v>293404</v>
      </c>
      <c r="J6" s="4">
        <v>302913</v>
      </c>
      <c r="K6" s="4">
        <v>320930</v>
      </c>
      <c r="L6" s="4">
        <v>341078</v>
      </c>
      <c r="M6" s="1"/>
      <c r="N6" s="14"/>
      <c r="O6" s="1"/>
      <c r="P6" s="14"/>
      <c r="Q6" s="1"/>
      <c r="S6" s="29">
        <v>7.0346767084834561E-3</v>
      </c>
    </row>
    <row r="8" spans="1:19">
      <c r="G8" s="1"/>
      <c r="I8" s="1"/>
    </row>
    <row r="9" spans="1:19">
      <c r="J9" s="1"/>
      <c r="L9" s="1"/>
    </row>
    <row r="11" spans="1:19">
      <c r="N11" s="2"/>
    </row>
    <row r="12" spans="1:19">
      <c r="M12" s="2"/>
      <c r="N12" s="29"/>
    </row>
    <row r="13" spans="1:19">
      <c r="M13" s="2"/>
      <c r="N13" s="29"/>
    </row>
    <row r="14" spans="1:19">
      <c r="M14" s="2"/>
      <c r="N14" s="29"/>
    </row>
    <row r="17" spans="14:14">
      <c r="N17" s="2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67"/>
  <sheetViews>
    <sheetView topLeftCell="A22" workbookViewId="0">
      <selection activeCell="Q22" sqref="Q22"/>
    </sheetView>
  </sheetViews>
  <sheetFormatPr defaultRowHeight="12.75"/>
  <cols>
    <col min="2" max="2" width="14.85546875" customWidth="1"/>
    <col min="3" max="3" width="21" customWidth="1"/>
  </cols>
  <sheetData>
    <row r="1" spans="1:17" ht="16.5">
      <c r="A1" s="44" t="s">
        <v>82</v>
      </c>
      <c r="B1" s="44"/>
    </row>
    <row r="3" spans="1:17" s="13" customFormat="1">
      <c r="B3" s="2" t="s">
        <v>10</v>
      </c>
      <c r="C3" s="20"/>
      <c r="D3" s="11">
        <v>2006</v>
      </c>
      <c r="E3" s="11">
        <v>2007</v>
      </c>
      <c r="F3" s="11">
        <v>2008</v>
      </c>
      <c r="G3" s="11">
        <v>2009</v>
      </c>
      <c r="H3" s="11">
        <v>2010</v>
      </c>
      <c r="I3" s="11">
        <v>2011</v>
      </c>
      <c r="J3" s="11">
        <v>2012</v>
      </c>
      <c r="K3" s="11">
        <v>2013</v>
      </c>
      <c r="L3" s="11">
        <v>2014</v>
      </c>
      <c r="M3" s="11">
        <v>2015</v>
      </c>
      <c r="N3"/>
      <c r="O3"/>
      <c r="P3"/>
      <c r="Q3"/>
    </row>
    <row r="4" spans="1:17">
      <c r="B4" s="2"/>
      <c r="C4" s="20" t="s">
        <v>7</v>
      </c>
      <c r="D4" s="4">
        <v>122703</v>
      </c>
      <c r="E4" s="4">
        <v>123332</v>
      </c>
      <c r="F4" s="4">
        <v>116672</v>
      </c>
      <c r="G4" s="4">
        <v>100700</v>
      </c>
      <c r="H4" s="4">
        <v>96104</v>
      </c>
      <c r="I4" s="4">
        <v>95338</v>
      </c>
      <c r="J4" s="4">
        <v>96491</v>
      </c>
      <c r="K4" s="4">
        <v>98082</v>
      </c>
      <c r="L4" s="4">
        <v>102299</v>
      </c>
      <c r="M4" s="4">
        <v>107430</v>
      </c>
      <c r="N4" s="1"/>
      <c r="O4" s="14"/>
      <c r="P4" s="1"/>
      <c r="Q4" s="14"/>
    </row>
    <row r="5" spans="1:17">
      <c r="B5" s="2"/>
      <c r="C5" s="20" t="s">
        <v>8</v>
      </c>
      <c r="D5" s="4">
        <v>39538</v>
      </c>
      <c r="E5" s="4">
        <v>43097</v>
      </c>
      <c r="F5" s="4">
        <v>45007</v>
      </c>
      <c r="G5" s="4">
        <v>43509</v>
      </c>
      <c r="H5" s="4">
        <v>43147</v>
      </c>
      <c r="I5" s="4">
        <v>43660</v>
      </c>
      <c r="J5" s="4">
        <v>44759</v>
      </c>
      <c r="K5" s="4">
        <v>47690</v>
      </c>
      <c r="L5" s="4">
        <v>52793</v>
      </c>
      <c r="M5" s="4">
        <v>56827</v>
      </c>
      <c r="N5" s="1"/>
      <c r="O5" s="14"/>
      <c r="P5" s="1"/>
      <c r="Q5" s="14"/>
    </row>
    <row r="6" spans="1:17">
      <c r="B6" s="2"/>
      <c r="C6" s="20" t="s">
        <v>11</v>
      </c>
      <c r="D6" s="4">
        <v>162241</v>
      </c>
      <c r="E6" s="4">
        <v>166429</v>
      </c>
      <c r="F6" s="4">
        <v>161679</v>
      </c>
      <c r="G6" s="4">
        <v>144209</v>
      </c>
      <c r="H6" s="4">
        <v>139251</v>
      </c>
      <c r="I6" s="4">
        <v>138998</v>
      </c>
      <c r="J6" s="4">
        <v>141250</v>
      </c>
      <c r="K6" s="4">
        <v>145772</v>
      </c>
      <c r="L6" s="4">
        <v>155092</v>
      </c>
      <c r="M6" s="4">
        <v>164257</v>
      </c>
      <c r="N6" s="1"/>
      <c r="O6" s="14"/>
      <c r="P6" s="1"/>
      <c r="Q6" s="14"/>
    </row>
    <row r="7" spans="1:17">
      <c r="B7" s="2"/>
      <c r="C7" s="2"/>
    </row>
    <row r="8" spans="1:17">
      <c r="B8" s="2"/>
      <c r="C8" s="2"/>
    </row>
    <row r="9" spans="1:17" s="13" customFormat="1">
      <c r="B9" s="2" t="s">
        <v>0</v>
      </c>
      <c r="C9" s="20"/>
      <c r="D9" s="11">
        <v>2006</v>
      </c>
      <c r="E9" s="11">
        <v>2007</v>
      </c>
      <c r="F9" s="11">
        <v>2008</v>
      </c>
      <c r="G9" s="11">
        <v>2009</v>
      </c>
      <c r="H9" s="11">
        <v>2010</v>
      </c>
      <c r="I9" s="11">
        <v>2011</v>
      </c>
      <c r="J9" s="11">
        <v>2012</v>
      </c>
      <c r="K9" s="11">
        <v>2013</v>
      </c>
      <c r="L9" s="11">
        <v>2014</v>
      </c>
      <c r="M9" s="11">
        <v>2015</v>
      </c>
      <c r="N9"/>
      <c r="O9"/>
      <c r="P9"/>
      <c r="Q9"/>
    </row>
    <row r="10" spans="1:17">
      <c r="B10" s="2"/>
      <c r="C10" s="20" t="s">
        <v>7</v>
      </c>
      <c r="D10" s="4">
        <v>94216</v>
      </c>
      <c r="E10" s="4">
        <v>92854</v>
      </c>
      <c r="F10" s="4">
        <v>90358</v>
      </c>
      <c r="G10" s="4">
        <v>82683</v>
      </c>
      <c r="H10" s="4">
        <v>79840</v>
      </c>
      <c r="I10" s="4">
        <v>79285</v>
      </c>
      <c r="J10" s="4">
        <v>80909</v>
      </c>
      <c r="K10" s="4">
        <v>82086</v>
      </c>
      <c r="L10" s="4">
        <v>83588</v>
      </c>
      <c r="M10" s="4">
        <v>87302</v>
      </c>
      <c r="N10" s="1"/>
      <c r="O10" s="14"/>
      <c r="P10" s="1"/>
      <c r="Q10" s="14"/>
    </row>
    <row r="11" spans="1:17">
      <c r="B11" s="2"/>
      <c r="C11" s="20" t="s">
        <v>8</v>
      </c>
      <c r="D11" s="4">
        <v>63767</v>
      </c>
      <c r="E11" s="4">
        <v>65357</v>
      </c>
      <c r="F11" s="4">
        <v>66473</v>
      </c>
      <c r="G11" s="4">
        <v>60256</v>
      </c>
      <c r="H11" s="4">
        <v>61946</v>
      </c>
      <c r="I11" s="4">
        <v>66677</v>
      </c>
      <c r="J11" s="4">
        <v>71245</v>
      </c>
      <c r="K11" s="4">
        <v>75055</v>
      </c>
      <c r="L11" s="4">
        <v>82250</v>
      </c>
      <c r="M11" s="4">
        <v>89519</v>
      </c>
      <c r="N11" s="1"/>
      <c r="O11" s="14"/>
      <c r="P11" s="1"/>
      <c r="Q11" s="14"/>
    </row>
    <row r="12" spans="1:17">
      <c r="B12" s="2"/>
      <c r="C12" s="20" t="s">
        <v>11</v>
      </c>
      <c r="D12" s="4">
        <v>157983</v>
      </c>
      <c r="E12" s="4">
        <v>158211</v>
      </c>
      <c r="F12" s="4">
        <v>156831</v>
      </c>
      <c r="G12" s="4">
        <v>142939</v>
      </c>
      <c r="H12" s="4">
        <v>141786</v>
      </c>
      <c r="I12" s="4">
        <v>145962</v>
      </c>
      <c r="J12" s="4">
        <v>152154</v>
      </c>
      <c r="K12" s="4">
        <v>157141</v>
      </c>
      <c r="L12" s="4">
        <v>165838</v>
      </c>
      <c r="M12" s="4">
        <v>176821</v>
      </c>
      <c r="N12" s="1"/>
      <c r="O12" s="14"/>
      <c r="P12" s="1"/>
      <c r="Q12" s="14"/>
    </row>
    <row r="13" spans="1:17">
      <c r="B13" s="2"/>
      <c r="C13" s="2"/>
    </row>
    <row r="14" spans="1:17">
      <c r="B14" s="2"/>
      <c r="C14" s="2"/>
    </row>
    <row r="15" spans="1:17" s="13" customFormat="1">
      <c r="B15" s="2" t="s">
        <v>10</v>
      </c>
      <c r="C15" s="20"/>
      <c r="D15" s="11">
        <v>2006</v>
      </c>
      <c r="E15" s="11">
        <v>2007</v>
      </c>
      <c r="F15" s="11">
        <v>2008</v>
      </c>
      <c r="G15" s="11">
        <v>2009</v>
      </c>
      <c r="H15" s="11">
        <v>2010</v>
      </c>
      <c r="I15" s="11">
        <v>2011</v>
      </c>
      <c r="J15" s="11">
        <v>2012</v>
      </c>
      <c r="K15" s="11">
        <v>2013</v>
      </c>
      <c r="L15" s="11">
        <v>2014</v>
      </c>
      <c r="M15" s="11">
        <v>2015</v>
      </c>
      <c r="N15" s="2"/>
      <c r="O15"/>
      <c r="P15" s="2"/>
      <c r="Q15"/>
    </row>
    <row r="16" spans="1:17">
      <c r="B16" s="2"/>
      <c r="C16" s="20" t="s">
        <v>7</v>
      </c>
      <c r="D16" s="15">
        <v>0.75630081175535158</v>
      </c>
      <c r="E16" s="15">
        <v>0.74104873549681849</v>
      </c>
      <c r="F16" s="15">
        <v>0.72162742223789111</v>
      </c>
      <c r="G16" s="15">
        <v>0.69829206221525697</v>
      </c>
      <c r="H16" s="15">
        <v>0.6901494423738429</v>
      </c>
      <c r="I16" s="15">
        <v>0.68589476107569891</v>
      </c>
      <c r="J16" s="15">
        <v>0.68312212389380533</v>
      </c>
      <c r="K16" s="15">
        <v>0.67284526520868204</v>
      </c>
      <c r="L16" s="15">
        <v>0.65960204265855105</v>
      </c>
      <c r="M16" s="15">
        <v>0.65403605325800418</v>
      </c>
      <c r="N16" s="1"/>
      <c r="O16" s="14"/>
      <c r="P16" s="1"/>
      <c r="Q16" s="14"/>
    </row>
    <row r="17" spans="2:17">
      <c r="B17" s="2"/>
      <c r="C17" s="20" t="s">
        <v>8</v>
      </c>
      <c r="D17" s="15">
        <v>0.2436991882446484</v>
      </c>
      <c r="E17" s="15">
        <v>0.25895126450318151</v>
      </c>
      <c r="F17" s="15">
        <v>0.27837257776210889</v>
      </c>
      <c r="G17" s="15">
        <v>0.30170793778474297</v>
      </c>
      <c r="H17" s="15">
        <v>0.3098505576261571</v>
      </c>
      <c r="I17" s="15">
        <v>0.31410523892430109</v>
      </c>
      <c r="J17" s="15">
        <v>0.31687787610619467</v>
      </c>
      <c r="K17" s="15">
        <v>0.32715473479131796</v>
      </c>
      <c r="L17" s="15">
        <v>0.34039795734144895</v>
      </c>
      <c r="M17" s="15">
        <v>0.34596394674199576</v>
      </c>
      <c r="N17" s="41"/>
      <c r="O17" s="14"/>
      <c r="P17" s="1"/>
      <c r="Q17" s="14"/>
    </row>
    <row r="18" spans="2:17">
      <c r="B18" s="2"/>
      <c r="C18" s="20" t="s">
        <v>11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"/>
      <c r="O18" s="14"/>
      <c r="P18" s="1"/>
      <c r="Q18" s="14"/>
    </row>
    <row r="19" spans="2:17">
      <c r="B19" s="2"/>
      <c r="C19" s="2"/>
    </row>
    <row r="20" spans="2:17">
      <c r="B20" s="2"/>
      <c r="C20" s="2"/>
    </row>
    <row r="21" spans="2:17" s="13" customFormat="1">
      <c r="B21" s="2" t="s">
        <v>0</v>
      </c>
      <c r="C21" s="20"/>
      <c r="D21" s="11">
        <v>2006</v>
      </c>
      <c r="E21" s="11">
        <v>2007</v>
      </c>
      <c r="F21" s="11">
        <v>2008</v>
      </c>
      <c r="G21" s="11">
        <v>2009</v>
      </c>
      <c r="H21" s="11">
        <v>2010</v>
      </c>
      <c r="I21" s="11">
        <v>2011</v>
      </c>
      <c r="J21" s="11">
        <v>2012</v>
      </c>
      <c r="K21" s="11">
        <v>2013</v>
      </c>
      <c r="L21" s="11">
        <v>2014</v>
      </c>
      <c r="M21" s="11">
        <v>2015</v>
      </c>
      <c r="N21" s="2"/>
      <c r="O21"/>
      <c r="P21" s="2"/>
      <c r="Q21"/>
    </row>
    <row r="22" spans="2:17">
      <c r="B22" s="2"/>
      <c r="C22" s="20" t="s">
        <v>7</v>
      </c>
      <c r="D22" s="15">
        <v>0.59636796364165767</v>
      </c>
      <c r="E22" s="15">
        <v>0.58689977308783836</v>
      </c>
      <c r="F22" s="15">
        <v>0.57614884812313893</v>
      </c>
      <c r="G22" s="15">
        <v>0.57844954840876173</v>
      </c>
      <c r="H22" s="15">
        <v>0.56310213984455448</v>
      </c>
      <c r="I22" s="15">
        <v>0.54318932324851676</v>
      </c>
      <c r="J22" s="15">
        <v>0.53175729852649289</v>
      </c>
      <c r="K22" s="15">
        <v>0.52237162802833126</v>
      </c>
      <c r="L22" s="15">
        <v>0.50403405733305995</v>
      </c>
      <c r="M22" s="15">
        <v>0.49373094824709735</v>
      </c>
      <c r="N22" s="1"/>
      <c r="O22" s="14"/>
      <c r="P22" s="1"/>
      <c r="Q22" s="14"/>
    </row>
    <row r="23" spans="2:17">
      <c r="B23" s="2"/>
      <c r="C23" s="20" t="s">
        <v>8</v>
      </c>
      <c r="D23" s="15">
        <v>0.40363203635834233</v>
      </c>
      <c r="E23" s="15">
        <v>0.41310022691216158</v>
      </c>
      <c r="F23" s="15">
        <v>0.42385115187686107</v>
      </c>
      <c r="G23" s="15">
        <v>0.42155045159123822</v>
      </c>
      <c r="H23" s="15">
        <v>0.43689786015544552</v>
      </c>
      <c r="I23" s="15">
        <v>0.45681067675148324</v>
      </c>
      <c r="J23" s="15">
        <v>0.46824270147350711</v>
      </c>
      <c r="K23" s="15">
        <v>0.47762837197166874</v>
      </c>
      <c r="L23" s="15">
        <v>0.49596594266694005</v>
      </c>
      <c r="M23" s="15">
        <v>0.5062690517529026</v>
      </c>
      <c r="N23" s="1"/>
      <c r="O23" s="14"/>
      <c r="P23" s="1"/>
      <c r="Q23" s="14"/>
    </row>
    <row r="24" spans="2:17">
      <c r="B24" s="2"/>
      <c r="C24" s="20" t="s">
        <v>11</v>
      </c>
      <c r="D24" s="15">
        <v>1</v>
      </c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"/>
      <c r="O24" s="14"/>
      <c r="P24" s="1"/>
      <c r="Q24" s="14"/>
    </row>
    <row r="55" spans="3:13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79"/>
  <sheetViews>
    <sheetView topLeftCell="A19" workbookViewId="0">
      <selection activeCell="S57" sqref="S57"/>
    </sheetView>
  </sheetViews>
  <sheetFormatPr defaultRowHeight="12.75"/>
  <cols>
    <col min="4" max="4" width="22" customWidth="1"/>
    <col min="18" max="18" width="11.28515625" bestFit="1" customWidth="1"/>
    <col min="20" max="20" width="9.28515625" bestFit="1" customWidth="1"/>
  </cols>
  <sheetData>
    <row r="1" spans="1:21" s="44" customFormat="1" ht="16.5">
      <c r="A1" s="44" t="s">
        <v>83</v>
      </c>
    </row>
    <row r="2" spans="1:21">
      <c r="E2" s="1"/>
      <c r="I2" s="1"/>
    </row>
    <row r="3" spans="1:21">
      <c r="G3" s="1"/>
      <c r="M3" s="1"/>
    </row>
    <row r="4" spans="1:21">
      <c r="B4" s="2" t="s">
        <v>7</v>
      </c>
      <c r="C4" s="20"/>
      <c r="D4" s="11">
        <v>2006</v>
      </c>
      <c r="E4" s="11">
        <v>2007</v>
      </c>
      <c r="F4" s="11">
        <v>2008</v>
      </c>
      <c r="G4" s="11">
        <v>2009</v>
      </c>
      <c r="H4" s="11">
        <v>2010</v>
      </c>
      <c r="I4" s="11">
        <v>2011</v>
      </c>
      <c r="J4" s="11">
        <v>2012</v>
      </c>
      <c r="K4" s="11">
        <v>2013</v>
      </c>
      <c r="L4" s="11">
        <v>2014</v>
      </c>
      <c r="M4" s="11">
        <v>2015</v>
      </c>
      <c r="R4" s="16"/>
    </row>
    <row r="5" spans="1:21">
      <c r="B5" s="2"/>
      <c r="C5" s="20" t="s">
        <v>10</v>
      </c>
      <c r="D5" s="4">
        <v>122703</v>
      </c>
      <c r="E5" s="4">
        <v>123332</v>
      </c>
      <c r="F5" s="4">
        <v>116672</v>
      </c>
      <c r="G5" s="4">
        <v>100700</v>
      </c>
      <c r="H5" s="4">
        <v>96104</v>
      </c>
      <c r="I5" s="4">
        <v>95338</v>
      </c>
      <c r="J5" s="4">
        <v>96491</v>
      </c>
      <c r="K5" s="4">
        <v>98082</v>
      </c>
      <c r="L5" s="4">
        <v>102299</v>
      </c>
      <c r="M5" s="4">
        <v>107430</v>
      </c>
      <c r="N5" s="1"/>
      <c r="O5" s="14"/>
      <c r="P5" s="1"/>
      <c r="Q5" s="14"/>
      <c r="R5" s="17"/>
      <c r="S5" s="1"/>
      <c r="T5" s="1"/>
    </row>
    <row r="6" spans="1:21">
      <c r="B6" s="2"/>
      <c r="C6" s="20" t="s">
        <v>12</v>
      </c>
      <c r="D6" s="4">
        <v>94216</v>
      </c>
      <c r="E6" s="4">
        <v>92854</v>
      </c>
      <c r="F6" s="4">
        <v>90358</v>
      </c>
      <c r="G6" s="4">
        <v>82683</v>
      </c>
      <c r="H6" s="4">
        <v>79840</v>
      </c>
      <c r="I6" s="4">
        <v>79285</v>
      </c>
      <c r="J6" s="4">
        <v>80909</v>
      </c>
      <c r="K6" s="4">
        <v>82086</v>
      </c>
      <c r="L6" s="4">
        <v>83588</v>
      </c>
      <c r="M6" s="4">
        <v>87302</v>
      </c>
      <c r="N6" s="1"/>
      <c r="O6" s="14"/>
      <c r="P6" s="1"/>
      <c r="Q6" s="14"/>
      <c r="R6" s="17"/>
      <c r="S6" s="1"/>
      <c r="T6" s="1"/>
    </row>
    <row r="7" spans="1:21">
      <c r="B7" s="2"/>
      <c r="C7" s="20" t="s">
        <v>11</v>
      </c>
      <c r="D7" s="4">
        <v>216919</v>
      </c>
      <c r="E7" s="4">
        <v>216186</v>
      </c>
      <c r="F7" s="4">
        <v>207030</v>
      </c>
      <c r="G7" s="4">
        <v>183383</v>
      </c>
      <c r="H7" s="4">
        <v>175944</v>
      </c>
      <c r="I7" s="4">
        <v>174623</v>
      </c>
      <c r="J7" s="4">
        <v>177400</v>
      </c>
      <c r="K7" s="4">
        <v>180168</v>
      </c>
      <c r="L7" s="4">
        <v>185887</v>
      </c>
      <c r="M7" s="4">
        <v>194732</v>
      </c>
      <c r="N7" s="1"/>
      <c r="O7" s="14"/>
      <c r="P7" s="1"/>
      <c r="Q7" s="14"/>
      <c r="R7" s="17"/>
      <c r="S7" s="1"/>
      <c r="T7" s="1"/>
    </row>
    <row r="8" spans="1:21">
      <c r="B8" s="2"/>
      <c r="C8" s="2"/>
      <c r="G8" s="1"/>
    </row>
    <row r="9" spans="1:21">
      <c r="B9" s="2"/>
      <c r="C9" s="2"/>
      <c r="K9" s="1"/>
      <c r="M9" s="1"/>
    </row>
    <row r="10" spans="1:21">
      <c r="B10" s="2"/>
      <c r="C10" s="2"/>
      <c r="E10" s="1"/>
      <c r="I10" s="1"/>
      <c r="M10" s="1"/>
    </row>
    <row r="11" spans="1:21">
      <c r="B11" s="2"/>
      <c r="C11" s="2"/>
    </row>
    <row r="12" spans="1:21">
      <c r="B12" s="2"/>
      <c r="C12" s="2"/>
      <c r="H12" s="1"/>
      <c r="I12" s="1"/>
      <c r="J12" s="1"/>
      <c r="K12" s="1"/>
    </row>
    <row r="13" spans="1:21">
      <c r="B13" s="2" t="s">
        <v>8</v>
      </c>
      <c r="C13" s="20"/>
      <c r="D13" s="11">
        <v>2006</v>
      </c>
      <c r="E13" s="11">
        <v>2007</v>
      </c>
      <c r="F13" s="11">
        <v>2008</v>
      </c>
      <c r="G13" s="11">
        <v>2009</v>
      </c>
      <c r="H13" s="11">
        <v>2010</v>
      </c>
      <c r="I13" s="11">
        <v>2011</v>
      </c>
      <c r="J13" s="11">
        <v>2012</v>
      </c>
      <c r="K13" s="11">
        <v>2013</v>
      </c>
      <c r="L13" s="11">
        <v>2014</v>
      </c>
      <c r="M13" s="11">
        <v>2015</v>
      </c>
      <c r="R13" s="16"/>
      <c r="S13" s="16"/>
      <c r="T13" s="18"/>
      <c r="U13" s="18"/>
    </row>
    <row r="14" spans="1:21">
      <c r="B14" s="2"/>
      <c r="C14" s="20" t="s">
        <v>10</v>
      </c>
      <c r="D14" s="4">
        <v>39538</v>
      </c>
      <c r="E14" s="4">
        <v>43097</v>
      </c>
      <c r="F14" s="4">
        <v>45007</v>
      </c>
      <c r="G14" s="4">
        <v>43509</v>
      </c>
      <c r="H14" s="4">
        <v>43147</v>
      </c>
      <c r="I14" s="4">
        <v>43660</v>
      </c>
      <c r="J14" s="4">
        <v>44759</v>
      </c>
      <c r="K14" s="4">
        <v>47690</v>
      </c>
      <c r="L14" s="4">
        <v>52793</v>
      </c>
      <c r="M14" s="4">
        <v>56827</v>
      </c>
      <c r="N14" s="1"/>
      <c r="O14" s="14"/>
      <c r="P14" s="1"/>
      <c r="Q14" s="14"/>
      <c r="R14" s="19"/>
      <c r="S14" s="17"/>
      <c r="T14" s="19"/>
      <c r="U14" s="17"/>
    </row>
    <row r="15" spans="1:21">
      <c r="B15" s="2"/>
      <c r="C15" s="20" t="s">
        <v>12</v>
      </c>
      <c r="D15" s="4">
        <v>63767</v>
      </c>
      <c r="E15" s="4">
        <v>65357</v>
      </c>
      <c r="F15" s="4">
        <v>66473</v>
      </c>
      <c r="G15" s="4">
        <v>60256</v>
      </c>
      <c r="H15" s="4">
        <v>61946</v>
      </c>
      <c r="I15" s="4">
        <v>66677</v>
      </c>
      <c r="J15" s="4">
        <v>71245</v>
      </c>
      <c r="K15" s="4">
        <v>75055</v>
      </c>
      <c r="L15" s="4">
        <v>82250</v>
      </c>
      <c r="M15" s="4">
        <v>89519</v>
      </c>
      <c r="N15" s="1"/>
      <c r="O15" s="14"/>
      <c r="P15" s="1"/>
      <c r="Q15" s="14"/>
      <c r="R15" s="19"/>
      <c r="S15" s="17"/>
      <c r="T15" s="19"/>
      <c r="U15" s="17"/>
    </row>
    <row r="16" spans="1:21">
      <c r="B16" s="2"/>
      <c r="C16" s="20" t="s">
        <v>11</v>
      </c>
      <c r="D16" s="4">
        <v>103305</v>
      </c>
      <c r="E16" s="4">
        <v>108454</v>
      </c>
      <c r="F16" s="4">
        <v>111480</v>
      </c>
      <c r="G16" s="4">
        <v>103765</v>
      </c>
      <c r="H16" s="4">
        <v>105093</v>
      </c>
      <c r="I16" s="4">
        <v>110337</v>
      </c>
      <c r="J16" s="4">
        <v>116004</v>
      </c>
      <c r="K16" s="4">
        <v>122745</v>
      </c>
      <c r="L16" s="4">
        <v>135043</v>
      </c>
      <c r="M16" s="4">
        <v>146346</v>
      </c>
      <c r="N16" s="1"/>
      <c r="O16" s="14"/>
      <c r="P16" s="1"/>
      <c r="Q16" s="14"/>
      <c r="R16" s="19"/>
      <c r="S16" s="17"/>
      <c r="T16" s="19"/>
      <c r="U16" s="17"/>
    </row>
    <row r="17" spans="2:17">
      <c r="B17" s="2"/>
      <c r="C17" s="2"/>
      <c r="N17" s="2"/>
    </row>
    <row r="18" spans="2:17">
      <c r="B18" s="2"/>
      <c r="C18" s="2"/>
      <c r="H18" s="1"/>
      <c r="I18" s="1"/>
      <c r="J18" s="1"/>
      <c r="L18" s="1"/>
    </row>
    <row r="19" spans="2:17">
      <c r="B19" s="2"/>
      <c r="C19" s="2"/>
    </row>
    <row r="20" spans="2:17">
      <c r="B20" s="2"/>
      <c r="C20" s="2"/>
    </row>
    <row r="21" spans="2:17">
      <c r="B21" s="2" t="s">
        <v>7</v>
      </c>
      <c r="C21" s="20"/>
      <c r="D21" s="11">
        <v>2006</v>
      </c>
      <c r="E21" s="11">
        <v>2007</v>
      </c>
      <c r="F21" s="11">
        <v>2008</v>
      </c>
      <c r="G21" s="11">
        <v>2009</v>
      </c>
      <c r="H21" s="11">
        <v>2010</v>
      </c>
      <c r="I21" s="11">
        <v>2011</v>
      </c>
      <c r="J21" s="11">
        <v>2012</v>
      </c>
      <c r="K21" s="11">
        <v>2013</v>
      </c>
      <c r="L21" s="11">
        <v>2014</v>
      </c>
      <c r="M21" s="11">
        <v>2015</v>
      </c>
    </row>
    <row r="22" spans="2:17">
      <c r="B22" s="2"/>
      <c r="C22" s="20" t="s">
        <v>10</v>
      </c>
      <c r="D22" s="15">
        <v>0.56566275891000783</v>
      </c>
      <c r="E22" s="15">
        <v>0.57049022600908472</v>
      </c>
      <c r="F22" s="15">
        <v>0.56355117615804473</v>
      </c>
      <c r="G22" s="15">
        <v>0.5491239645986814</v>
      </c>
      <c r="H22" s="15">
        <v>0.54621925158004825</v>
      </c>
      <c r="I22" s="15">
        <v>0.54596473545867386</v>
      </c>
      <c r="J22" s="15">
        <v>0.54391770011273954</v>
      </c>
      <c r="K22" s="15">
        <v>0.54439190089250034</v>
      </c>
      <c r="L22" s="15">
        <v>0.55032896329490499</v>
      </c>
      <c r="M22" s="15">
        <v>0.55168128504816871</v>
      </c>
      <c r="N22" s="1"/>
      <c r="O22" s="14"/>
      <c r="P22" s="1"/>
      <c r="Q22" s="14"/>
    </row>
    <row r="23" spans="2:17">
      <c r="B23" s="2"/>
      <c r="C23" s="20" t="s">
        <v>12</v>
      </c>
      <c r="D23" s="15">
        <v>0.43433724108999211</v>
      </c>
      <c r="E23" s="15">
        <v>0.42950977399091522</v>
      </c>
      <c r="F23" s="15">
        <v>0.43644882384195527</v>
      </c>
      <c r="G23" s="15">
        <v>0.45087603540131854</v>
      </c>
      <c r="H23" s="15">
        <v>0.45378074841995181</v>
      </c>
      <c r="I23" s="15">
        <v>0.45403526454132614</v>
      </c>
      <c r="J23" s="15">
        <v>0.45608229988726046</v>
      </c>
      <c r="K23" s="15">
        <v>0.45560809910749966</v>
      </c>
      <c r="L23" s="15">
        <v>0.44967103670509501</v>
      </c>
      <c r="M23" s="15">
        <v>0.44831871495183123</v>
      </c>
      <c r="N23" s="1"/>
      <c r="O23" s="14"/>
      <c r="P23" s="1"/>
      <c r="Q23" s="14"/>
    </row>
    <row r="24" spans="2:17">
      <c r="B24" s="2"/>
      <c r="C24" s="20" t="s">
        <v>11</v>
      </c>
      <c r="D24" s="15">
        <v>1</v>
      </c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"/>
      <c r="O24" s="14"/>
      <c r="P24" s="1"/>
      <c r="Q24" s="14"/>
    </row>
    <row r="25" spans="2:17">
      <c r="B25" s="2"/>
      <c r="C25" s="2"/>
    </row>
    <row r="26" spans="2:17">
      <c r="B26" s="2"/>
      <c r="C26" s="2"/>
    </row>
    <row r="27" spans="2:17">
      <c r="B27" s="2"/>
      <c r="C27" s="2"/>
    </row>
    <row r="28" spans="2:17">
      <c r="B28" s="2"/>
      <c r="C28" s="2"/>
    </row>
    <row r="29" spans="2:17">
      <c r="B29" s="2"/>
      <c r="C29" s="2"/>
    </row>
    <row r="30" spans="2:17">
      <c r="B30" s="2" t="s">
        <v>8</v>
      </c>
      <c r="C30" s="20"/>
      <c r="D30" s="11">
        <v>2006</v>
      </c>
      <c r="E30" s="11">
        <v>2007</v>
      </c>
      <c r="F30" s="11">
        <v>2008</v>
      </c>
      <c r="G30" s="11">
        <v>2009</v>
      </c>
      <c r="H30" s="11">
        <v>2010</v>
      </c>
      <c r="I30" s="11">
        <v>2011</v>
      </c>
      <c r="J30" s="11">
        <v>2012</v>
      </c>
      <c r="K30" s="11">
        <v>2013</v>
      </c>
      <c r="L30" s="11">
        <v>2014</v>
      </c>
      <c r="M30" s="11">
        <v>2015</v>
      </c>
    </row>
    <row r="31" spans="2:17">
      <c r="B31" s="2"/>
      <c r="C31" s="20" t="s">
        <v>10</v>
      </c>
      <c r="D31" s="15">
        <v>0.38273074875369051</v>
      </c>
      <c r="E31" s="15">
        <v>0.39737584598078446</v>
      </c>
      <c r="F31" s="15">
        <v>0.40372264083243631</v>
      </c>
      <c r="G31" s="15">
        <v>0.41930323326747942</v>
      </c>
      <c r="H31" s="15">
        <v>0.41056017051563853</v>
      </c>
      <c r="I31" s="15">
        <v>0.39569681974315052</v>
      </c>
      <c r="J31" s="15">
        <v>0.38584014344332956</v>
      </c>
      <c r="K31" s="15">
        <v>0.3885290643203389</v>
      </c>
      <c r="L31" s="15">
        <v>0.39093473930525835</v>
      </c>
      <c r="M31" s="15">
        <v>0.38830579585366187</v>
      </c>
      <c r="N31" s="1"/>
      <c r="O31" s="14"/>
      <c r="P31" s="1"/>
      <c r="Q31" s="14"/>
    </row>
    <row r="32" spans="2:17">
      <c r="B32" s="2"/>
      <c r="C32" s="20" t="s">
        <v>12</v>
      </c>
      <c r="D32" s="15">
        <v>0.61726925124630949</v>
      </c>
      <c r="E32" s="15">
        <v>0.60262415401921554</v>
      </c>
      <c r="F32" s="15">
        <v>0.59627735916756364</v>
      </c>
      <c r="G32" s="15">
        <v>0.58069676673252058</v>
      </c>
      <c r="H32" s="15">
        <v>0.58943982948436147</v>
      </c>
      <c r="I32" s="15">
        <v>0.60430318025684948</v>
      </c>
      <c r="J32" s="15">
        <v>0.61415985655667049</v>
      </c>
      <c r="K32" s="15">
        <v>0.61147093567966104</v>
      </c>
      <c r="L32" s="15">
        <v>0.60906526069474165</v>
      </c>
      <c r="M32" s="15">
        <v>0.61169420414633813</v>
      </c>
      <c r="N32" s="1"/>
      <c r="O32" s="14"/>
      <c r="P32" s="1"/>
      <c r="Q32" s="14"/>
    </row>
    <row r="33" spans="2:17">
      <c r="B33" s="2"/>
      <c r="C33" s="20" t="s">
        <v>11</v>
      </c>
      <c r="D33" s="15">
        <v>1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"/>
      <c r="O33" s="14"/>
      <c r="P33" s="1"/>
      <c r="Q33" s="14"/>
    </row>
    <row r="63" spans="6:15"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6:15">
      <c r="F64" s="1"/>
      <c r="G64" s="1"/>
      <c r="H64" s="1"/>
      <c r="I64" s="1"/>
      <c r="J64" s="1"/>
      <c r="K64" s="1"/>
      <c r="L64" s="1"/>
      <c r="M64" s="1"/>
      <c r="N64" s="1"/>
      <c r="O64" s="1"/>
    </row>
    <row r="66" spans="4:15"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4:15"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4:15">
      <c r="F68" s="1"/>
      <c r="G68" s="1"/>
      <c r="H68" s="1"/>
      <c r="I68" s="1"/>
      <c r="J68" s="1"/>
      <c r="K68" s="1"/>
      <c r="L68" s="1"/>
      <c r="M68" s="1"/>
      <c r="N68" s="1"/>
      <c r="O68" s="1"/>
    </row>
    <row r="72" spans="4:15"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4:15"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4:15">
      <c r="F74" s="1"/>
      <c r="G74" s="1"/>
      <c r="H74" s="1"/>
      <c r="I74" s="1"/>
      <c r="J74" s="1"/>
      <c r="K74" s="1"/>
      <c r="L74" s="1"/>
      <c r="M74" s="1"/>
      <c r="N74" s="1"/>
      <c r="O74" s="1"/>
    </row>
    <row r="77" spans="4:15"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4:15"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4:15">
      <c r="F79" s="1"/>
      <c r="G79" s="1"/>
      <c r="H79" s="1"/>
      <c r="I79" s="1"/>
      <c r="J79" s="1"/>
      <c r="K79" s="1"/>
      <c r="L79" s="1"/>
      <c r="M79" s="1"/>
      <c r="N79" s="1"/>
      <c r="O79" s="1"/>
    </row>
  </sheetData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7"/>
  <sheetViews>
    <sheetView zoomScaleNormal="100" workbookViewId="0">
      <selection activeCell="S30" sqref="S30"/>
    </sheetView>
  </sheetViews>
  <sheetFormatPr defaultRowHeight="12.75"/>
  <cols>
    <col min="2" max="2" width="15.42578125" customWidth="1"/>
  </cols>
  <sheetData>
    <row r="1" spans="1:18" ht="16.5">
      <c r="A1" s="44" t="s">
        <v>84</v>
      </c>
      <c r="B1" s="44"/>
      <c r="K1" s="1"/>
      <c r="L1" s="14"/>
    </row>
    <row r="2" spans="1:18">
      <c r="F2" s="1"/>
      <c r="G2" s="14"/>
      <c r="L2" s="1"/>
    </row>
    <row r="3" spans="1:18">
      <c r="B3" s="3"/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11">
        <v>2015</v>
      </c>
      <c r="M3" s="21"/>
    </row>
    <row r="4" spans="1:18">
      <c r="B4" s="3" t="s">
        <v>7</v>
      </c>
      <c r="C4" s="4">
        <v>21727</v>
      </c>
      <c r="D4" s="4">
        <v>20398</v>
      </c>
      <c r="E4" s="4">
        <v>17715</v>
      </c>
      <c r="F4" s="4">
        <v>17303</v>
      </c>
      <c r="G4" s="4">
        <v>19866</v>
      </c>
      <c r="H4" s="4">
        <v>21144</v>
      </c>
      <c r="I4" s="4">
        <v>20895</v>
      </c>
      <c r="J4" s="4">
        <v>22691</v>
      </c>
      <c r="K4" s="4">
        <v>23171</v>
      </c>
      <c r="L4" s="4">
        <v>23560</v>
      </c>
      <c r="M4" s="1"/>
      <c r="N4" s="14"/>
      <c r="O4" s="1"/>
      <c r="P4" s="14"/>
      <c r="Q4" s="1"/>
      <c r="R4" s="14"/>
    </row>
    <row r="5" spans="1:18">
      <c r="B5" s="3" t="s">
        <v>8</v>
      </c>
      <c r="C5" s="1">
        <v>15707</v>
      </c>
      <c r="D5" s="1">
        <v>15944</v>
      </c>
      <c r="E5" s="1">
        <v>14517</v>
      </c>
      <c r="F5" s="1">
        <v>14205</v>
      </c>
      <c r="G5" s="1">
        <v>16051</v>
      </c>
      <c r="H5" s="1">
        <v>16825</v>
      </c>
      <c r="I5" s="1">
        <v>17597</v>
      </c>
      <c r="J5" s="1">
        <v>19785</v>
      </c>
      <c r="K5" s="1">
        <v>20847</v>
      </c>
      <c r="L5" s="1">
        <v>22805</v>
      </c>
      <c r="M5" s="1"/>
      <c r="N5" s="14"/>
      <c r="O5" s="1"/>
      <c r="P5" s="14"/>
      <c r="Q5" s="1"/>
      <c r="R5" s="14"/>
    </row>
    <row r="6" spans="1:18">
      <c r="B6" s="20" t="s">
        <v>9</v>
      </c>
      <c r="C6" s="4">
        <v>37434</v>
      </c>
      <c r="D6" s="4">
        <v>36342</v>
      </c>
      <c r="E6" s="4">
        <v>32232</v>
      </c>
      <c r="F6" s="4">
        <v>31508</v>
      </c>
      <c r="G6" s="4">
        <v>35917</v>
      </c>
      <c r="H6" s="4">
        <v>37969</v>
      </c>
      <c r="I6" s="4">
        <v>38492</v>
      </c>
      <c r="J6" s="4">
        <v>42476</v>
      </c>
      <c r="K6" s="4">
        <v>44018</v>
      </c>
      <c r="L6" s="4">
        <v>46365</v>
      </c>
      <c r="M6" s="1"/>
      <c r="N6" s="14"/>
      <c r="O6" s="1"/>
      <c r="P6" s="14"/>
      <c r="Q6" s="1"/>
      <c r="R6" s="14"/>
    </row>
    <row r="8" spans="1:18">
      <c r="F8" s="1"/>
      <c r="G8" s="14"/>
    </row>
    <row r="9" spans="1:18">
      <c r="C9" s="14"/>
      <c r="L9" s="14"/>
    </row>
    <row r="10" spans="1:18">
      <c r="C10" s="14"/>
      <c r="L10" s="14"/>
    </row>
    <row r="11" spans="1:18">
      <c r="C11" s="14"/>
      <c r="L11" s="14"/>
    </row>
    <row r="17" spans="14:14">
      <c r="N17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8"/>
  <sheetViews>
    <sheetView workbookViewId="0">
      <selection activeCell="K31" sqref="K31"/>
    </sheetView>
  </sheetViews>
  <sheetFormatPr defaultRowHeight="12.75"/>
  <cols>
    <col min="2" max="2" width="21.5703125" customWidth="1"/>
  </cols>
  <sheetData>
    <row r="1" spans="1:14" ht="16.5">
      <c r="A1" s="44" t="s">
        <v>85</v>
      </c>
      <c r="B1" s="44"/>
    </row>
    <row r="2" spans="1:14">
      <c r="B2" s="2"/>
    </row>
    <row r="4" spans="1:14">
      <c r="B4" s="47"/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</row>
    <row r="5" spans="1:14">
      <c r="B5" s="47" t="s">
        <v>13</v>
      </c>
      <c r="C5" s="22">
        <v>33417</v>
      </c>
      <c r="D5" s="22">
        <v>28820</v>
      </c>
      <c r="E5" s="22">
        <v>24495</v>
      </c>
      <c r="F5" s="22">
        <v>15279</v>
      </c>
      <c r="G5" s="22">
        <v>20960</v>
      </c>
      <c r="H5" s="22">
        <v>25250</v>
      </c>
      <c r="I5" s="22">
        <v>25971</v>
      </c>
      <c r="J5" s="22">
        <v>25625</v>
      </c>
      <c r="K5" s="22">
        <v>33168</v>
      </c>
      <c r="L5" s="22">
        <v>33880</v>
      </c>
      <c r="M5" s="1"/>
      <c r="N5" s="14"/>
    </row>
    <row r="6" spans="1:14">
      <c r="B6" s="47" t="s">
        <v>14</v>
      </c>
      <c r="C6" s="22">
        <v>-21293</v>
      </c>
      <c r="D6" s="22">
        <v>-24404</v>
      </c>
      <c r="E6" s="22">
        <v>-30625</v>
      </c>
      <c r="F6" s="22">
        <v>-46641</v>
      </c>
      <c r="G6" s="22">
        <v>-27071</v>
      </c>
      <c r="H6" s="22">
        <v>-21327</v>
      </c>
      <c r="I6" s="22">
        <v>-17527</v>
      </c>
      <c r="J6" s="22">
        <v>-16116</v>
      </c>
      <c r="K6" s="22">
        <v>-15151</v>
      </c>
      <c r="L6" s="22">
        <v>-13732</v>
      </c>
      <c r="M6" s="1"/>
      <c r="N6" s="14"/>
    </row>
    <row r="7" spans="1:14">
      <c r="B7" s="47" t="s">
        <v>15</v>
      </c>
      <c r="C7" s="22">
        <v>12124</v>
      </c>
      <c r="D7" s="22">
        <v>4416</v>
      </c>
      <c r="E7" s="22">
        <v>-6130</v>
      </c>
      <c r="F7" s="22">
        <v>-31362</v>
      </c>
      <c r="G7" s="22">
        <v>-6111</v>
      </c>
      <c r="H7" s="22">
        <v>3923</v>
      </c>
      <c r="I7" s="22">
        <v>8444</v>
      </c>
      <c r="J7" s="22">
        <v>9509</v>
      </c>
      <c r="K7" s="22">
        <v>18017</v>
      </c>
      <c r="L7" s="22">
        <v>20148</v>
      </c>
      <c r="M7" s="1"/>
      <c r="N7" s="14"/>
    </row>
    <row r="8" spans="1:14">
      <c r="B8" s="10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"/>
  <sheetViews>
    <sheetView workbookViewId="0">
      <selection activeCell="N32" sqref="N32"/>
    </sheetView>
  </sheetViews>
  <sheetFormatPr defaultRowHeight="12.75"/>
  <cols>
    <col min="3" max="3" width="10.85546875" customWidth="1"/>
  </cols>
  <sheetData>
    <row r="1" spans="1:13" ht="16.5">
      <c r="A1" s="44" t="s">
        <v>86</v>
      </c>
      <c r="B1" s="45"/>
    </row>
    <row r="3" spans="1:13">
      <c r="B3" s="48"/>
      <c r="C3" s="12"/>
      <c r="D3" s="43">
        <v>2006</v>
      </c>
      <c r="E3" s="43">
        <v>2007</v>
      </c>
      <c r="F3" s="43">
        <v>2008</v>
      </c>
      <c r="G3" s="43">
        <v>2009</v>
      </c>
      <c r="H3" s="43">
        <v>2010</v>
      </c>
      <c r="I3" s="43">
        <v>2011</v>
      </c>
      <c r="J3" s="43">
        <v>2012</v>
      </c>
      <c r="K3" s="43">
        <v>2013</v>
      </c>
      <c r="L3" s="43">
        <v>2014</v>
      </c>
      <c r="M3" s="43">
        <v>2015</v>
      </c>
    </row>
    <row r="4" spans="1:13">
      <c r="B4" s="23"/>
      <c r="C4" s="49" t="s">
        <v>17</v>
      </c>
      <c r="D4" s="25">
        <v>19904</v>
      </c>
      <c r="E4" s="25">
        <v>17473</v>
      </c>
      <c r="F4" s="25">
        <v>14129</v>
      </c>
      <c r="G4" s="25">
        <v>9341</v>
      </c>
      <c r="H4" s="25">
        <v>10330</v>
      </c>
      <c r="I4" s="25">
        <v>12488</v>
      </c>
      <c r="J4" s="25">
        <v>12481</v>
      </c>
      <c r="K4" s="25">
        <v>13878</v>
      </c>
      <c r="L4" s="25">
        <v>17592</v>
      </c>
      <c r="M4" s="25">
        <v>16121</v>
      </c>
    </row>
    <row r="5" spans="1:13">
      <c r="B5" s="23"/>
      <c r="C5" s="49" t="s">
        <v>18</v>
      </c>
      <c r="D5" s="25">
        <v>-11234</v>
      </c>
      <c r="E5" s="25">
        <v>-13285</v>
      </c>
      <c r="F5" s="25">
        <v>-18879</v>
      </c>
      <c r="G5" s="25">
        <v>-26811</v>
      </c>
      <c r="H5" s="25">
        <v>-15288</v>
      </c>
      <c r="I5" s="25">
        <v>-12741</v>
      </c>
      <c r="J5" s="25">
        <v>-10229</v>
      </c>
      <c r="K5" s="25">
        <v>-9356</v>
      </c>
      <c r="L5" s="25">
        <v>-8272</v>
      </c>
      <c r="M5" s="25">
        <v>-6956</v>
      </c>
    </row>
    <row r="6" spans="1:13">
      <c r="B6" s="23"/>
      <c r="C6" s="49" t="s">
        <v>19</v>
      </c>
      <c r="D6" s="25">
        <v>8670</v>
      </c>
      <c r="E6" s="25">
        <v>4188</v>
      </c>
      <c r="F6" s="25">
        <v>-4750</v>
      </c>
      <c r="G6" s="25">
        <v>-17470</v>
      </c>
      <c r="H6" s="25">
        <v>-4958</v>
      </c>
      <c r="I6" s="25">
        <v>-253</v>
      </c>
      <c r="J6" s="25">
        <v>2252</v>
      </c>
      <c r="K6" s="25">
        <v>4522</v>
      </c>
      <c r="L6" s="25">
        <v>9320</v>
      </c>
      <c r="M6" s="25">
        <v>9165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fás Executive Document" ma:contentTypeID="0x01010010718D41D170EF49A1BFA19D03FB3CAC0011E9B2CC2253954D8B89C8CA9F93099C" ma:contentTypeVersion="4" ma:contentTypeDescription="" ma:contentTypeScope="" ma:versionID="c8886689f25bff714b4d0aad3b680b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F0F8AAC-C5A0-45BC-951E-68385EA150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06B7AD-8650-4847-9268-618D00772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0881925-72D7-4A61-BE8A-159915D970A5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Executive Summary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2.1</vt:lpstr>
      <vt:lpstr>2.2</vt:lpstr>
      <vt:lpstr>2.3</vt:lpstr>
      <vt:lpstr>3.1 and 3.2</vt:lpstr>
      <vt:lpstr>3.3 and 3.4</vt:lpstr>
      <vt:lpstr>3.5</vt:lpstr>
      <vt:lpstr>3.6 and 3.7</vt:lpstr>
      <vt:lpstr>3.8</vt:lpstr>
      <vt:lpstr>'1.1'!_Toc419282623</vt:lpstr>
    </vt:vector>
  </TitlesOfParts>
  <Company>Valerie Haslam Design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Haslam</dc:creator>
  <cp:lastModifiedBy>Helena Connellan</cp:lastModifiedBy>
  <cp:lastPrinted>2016-04-21T14:37:49Z</cp:lastPrinted>
  <dcterms:created xsi:type="dcterms:W3CDTF">2005-06-20T13:08:25Z</dcterms:created>
  <dcterms:modified xsi:type="dcterms:W3CDTF">2016-06-17T15:38:58Z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0x01010010718D41D170EF49A1BFA19D03FB3CAC0011E9B2CC2253954D8B89C8CA9F93099C</vt:lpwstr>
  </property>
</Properties>
</file>